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тигат\Desktop\ПИТАНИЕ\"/>
    </mc:Choice>
  </mc:AlternateContent>
  <bookViews>
    <workbookView xWindow="0" yWindow="0" windowWidth="28185" windowHeight="136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P47" i="1" l="1"/>
  <c r="D172" i="1" l="1"/>
  <c r="O189" i="1" l="1"/>
  <c r="N189" i="1"/>
  <c r="M189" i="1"/>
  <c r="K189" i="1"/>
  <c r="J189" i="1"/>
  <c r="I189" i="1"/>
  <c r="G189" i="1"/>
  <c r="F189" i="1"/>
  <c r="E189" i="1"/>
  <c r="D189" i="1"/>
  <c r="E157" i="1"/>
  <c r="F157" i="1"/>
  <c r="G157" i="1"/>
  <c r="H157" i="1"/>
  <c r="I157" i="1"/>
  <c r="J157" i="1"/>
  <c r="K157" i="1"/>
  <c r="M157" i="1"/>
  <c r="N157" i="1"/>
  <c r="O157" i="1"/>
  <c r="D157" i="1"/>
  <c r="E141" i="1"/>
  <c r="F141" i="1"/>
  <c r="G141" i="1"/>
  <c r="H141" i="1"/>
  <c r="I141" i="1"/>
  <c r="J141" i="1"/>
  <c r="K141" i="1"/>
  <c r="M141" i="1"/>
  <c r="N141" i="1"/>
  <c r="O141" i="1"/>
  <c r="E124" i="1"/>
  <c r="F124" i="1"/>
  <c r="G124" i="1"/>
  <c r="H124" i="1"/>
  <c r="I124" i="1"/>
  <c r="J124" i="1"/>
  <c r="K124" i="1"/>
  <c r="M124" i="1"/>
  <c r="N124" i="1"/>
  <c r="O124" i="1"/>
  <c r="D124" i="1"/>
  <c r="D141" i="1"/>
  <c r="E109" i="1"/>
  <c r="F109" i="1"/>
  <c r="G109" i="1"/>
  <c r="H109" i="1"/>
  <c r="I109" i="1"/>
  <c r="J109" i="1"/>
  <c r="K109" i="1"/>
  <c r="M109" i="1"/>
  <c r="N109" i="1"/>
  <c r="O109" i="1"/>
  <c r="D109" i="1"/>
  <c r="I78" i="1"/>
  <c r="J78" i="1"/>
  <c r="K78" i="1"/>
  <c r="M78" i="1"/>
  <c r="N78" i="1"/>
  <c r="O78" i="1"/>
  <c r="D78" i="1"/>
  <c r="I62" i="1"/>
  <c r="J62" i="1"/>
  <c r="K62" i="1"/>
  <c r="M62" i="1"/>
  <c r="N62" i="1"/>
  <c r="O62" i="1"/>
  <c r="I47" i="1"/>
  <c r="J47" i="1"/>
  <c r="K47" i="1"/>
  <c r="M47" i="1"/>
  <c r="N47" i="1"/>
  <c r="O47" i="1"/>
  <c r="D47" i="1"/>
  <c r="D16" i="1" l="1"/>
</calcChain>
</file>

<file path=xl/sharedStrings.xml><?xml version="1.0" encoding="utf-8"?>
<sst xmlns="http://schemas.openxmlformats.org/spreadsheetml/2006/main" count="617" uniqueCount="236">
  <si>
    <t>№ п/п</t>
  </si>
  <si>
    <t>Прием пищи, наименование блюда</t>
  </si>
  <si>
    <t>Масса порции, гр</t>
  </si>
  <si>
    <t>Пищевые вещества, г</t>
  </si>
  <si>
    <t>Энергетическая ценность, ккал</t>
  </si>
  <si>
    <t>Витамины, мг</t>
  </si>
  <si>
    <t>Минеральные вещества, мг</t>
  </si>
  <si>
    <t>жиры</t>
  </si>
  <si>
    <t>белки</t>
  </si>
  <si>
    <t>углеводы</t>
  </si>
  <si>
    <t>B1</t>
  </si>
  <si>
    <t>C</t>
  </si>
  <si>
    <t>A</t>
  </si>
  <si>
    <t>Ca</t>
  </si>
  <si>
    <t>P</t>
  </si>
  <si>
    <t>Mg</t>
  </si>
  <si>
    <t>Fe</t>
  </si>
  <si>
    <t>ЗАВТРАК</t>
  </si>
  <si>
    <t>Каша пшенная молочная вязкая</t>
  </si>
  <si>
    <t>Чай с сахаром</t>
  </si>
  <si>
    <t>Хлеб белый из муки пш. 2 сорт</t>
  </si>
  <si>
    <t>Масло сливочное (порциями)</t>
  </si>
  <si>
    <t>Сыр сычужный твердый(порциями) Российск60</t>
  </si>
  <si>
    <t>Овощи свежие в нарезке</t>
  </si>
  <si>
    <t>ИТОГО ЗА ДЕНЬ:</t>
  </si>
  <si>
    <t>Яблоко</t>
  </si>
  <si>
    <t>(СанПиН 2.4.5.2409-08)</t>
  </si>
  <si>
    <t>День: 1 (Понедельник)-1 неделя</t>
  </si>
  <si>
    <t xml:space="preserve">Возрастная категория: дети с 6,6 и старше            </t>
  </si>
  <si>
    <t>Салат зеленый с огурцом с раст.маслом</t>
  </si>
  <si>
    <t>День: 2 (Вторник)-1 неделя</t>
  </si>
  <si>
    <t>Каша рисовая молочная</t>
  </si>
  <si>
    <t>Сок фруктовый местного производства</t>
  </si>
  <si>
    <t>Банан</t>
  </si>
  <si>
    <t>14  4</t>
  </si>
  <si>
    <t>1  08</t>
  </si>
  <si>
    <t>Жиры</t>
  </si>
  <si>
    <t>Каша овсяная молочная вязкая</t>
  </si>
  <si>
    <t xml:space="preserve">Сыр сычужный твердый(порциями) </t>
  </si>
  <si>
    <t>Чайс с сахаром</t>
  </si>
  <si>
    <t>Макаронные изделия отварные</t>
  </si>
  <si>
    <t>День: 3 (Среда)-1 неделя</t>
  </si>
  <si>
    <t>Сосиска отварная</t>
  </si>
  <si>
    <t>Апельсин</t>
  </si>
  <si>
    <t>Томаты свежие в нарезке</t>
  </si>
  <si>
    <t>День: 4 (Четверг)-1 неделя</t>
  </si>
  <si>
    <t>Макаронные изделия с тертым сыром</t>
  </si>
  <si>
    <t>Груша</t>
  </si>
  <si>
    <t>Каша гречневая молочная вязкая</t>
  </si>
  <si>
    <t>Салат зеленый с помидорами и раст.маслом</t>
  </si>
  <si>
    <t>Мандарин</t>
  </si>
  <si>
    <t>Белки</t>
  </si>
  <si>
    <t>День: 6 (Суббота)-1 неделя</t>
  </si>
  <si>
    <t>Какао с молоком сгущенным</t>
  </si>
  <si>
    <t>Овощи  свежие в нарезке</t>
  </si>
  <si>
    <t>Несквик</t>
  </si>
  <si>
    <t>Чайс лимоном</t>
  </si>
  <si>
    <t>День: 1 (Понедельник)-2 неделя</t>
  </si>
  <si>
    <t>Сок местного производства</t>
  </si>
  <si>
    <t>День: 2 (Вторник)-2 неделя</t>
  </si>
  <si>
    <t>День: 3 (Среда)-2 неделя</t>
  </si>
  <si>
    <t>День: 4 (Четверг)-2 неделя</t>
  </si>
  <si>
    <t>ПРИМЕЧАНИЯ: </t>
  </si>
  <si>
    <t>Приготовление питания построено  по принципам щадящего питания (варка, приготовление на пару, тушение, запекание). Жарение продуктов исключено, даже если в технологической карте прописан такой способ приготовления. Жарение заменяется на запекание или тушение. Предпочтение отдано свежеприготовленным блюдам.  Исключены продукты с раздражающими свойствами. Овощи урожая прошлого года (капусту, репчатый лук, корнеплоды и др.) в период после 1марта используют только после термической обработки.  Для приготовления блюд используется йодированная соль. Сметана, консервированный горошек и кукуруза готовится в соответствии с правилами СанПин и подается после предварительного кипячения. Супы и борщи, после добавления сметаны вновь доводятся до кипения и после этого подаются на раздачу.</t>
  </si>
  <si>
    <t> Для составления настоящего примерного 14-ти дневного меню использовалась следующая литература:</t>
  </si>
  <si>
    <t>1. Сборник технологических нормативов, рецептур блюд и кулинарных изделий для школ, школ-интернатов, детских домов, детских оздоровительных учреждений профессионального  образования, специализированных учреждений для несовершеннолетних, нуждающихся в социальной защите. </t>
  </si>
  <si>
    <t>2. САНИТАРНО-ЭПИДЕМИОЛОГИЧЕСКИЕ ТРЕБОВАНИЯ К ОРГАНИЗАЦИИ ПИТАНИЯ ОБУЧАЮЩИХСЯ В ОБЩЕОБРАЗОВАТЕЛЬНЫХ УЧРЕЖДЕНИЯХ, УЧРЕЖДЕНИЯХ НАЧАЛЬНОГО И СРЕДНЕГО ПРОФЕССИОНАЛЬНОГО ОБРАЗОВАНИЯ. Санитарно-эпидемиологические правила и нормативы СанПиН 2.4.5.2409-08. </t>
  </si>
  <si>
    <t>3. Методические рекомендации МР 2.3.1.2432-08 "Нормы физиологических потребностей в энергии и пищевых веществах для различных групп населения Российской Федерации. Утверждены Главным государственным санитарным врачом РФ Г.Г. Онищенко от 18 декабря 2008год.</t>
  </si>
  <si>
    <t>День: 5 (Пятница)-2 неделя</t>
  </si>
  <si>
    <t>День: 6 (Суббота)-2 неделя</t>
  </si>
  <si>
    <t>4.*1</t>
  </si>
  <si>
    <t>Пряники</t>
  </si>
  <si>
    <t>Номер рецептур</t>
  </si>
  <si>
    <t>0.00</t>
  </si>
  <si>
    <t>Е</t>
  </si>
  <si>
    <t>6   5</t>
  </si>
  <si>
    <t>0.01</t>
  </si>
  <si>
    <t>0.10</t>
  </si>
  <si>
    <t>0.0</t>
  </si>
  <si>
    <t>0.3</t>
  </si>
  <si>
    <t>0.04</t>
  </si>
  <si>
    <t>0.9</t>
  </si>
  <si>
    <t>1.268</t>
  </si>
  <si>
    <t>4.965</t>
  </si>
  <si>
    <t>0.16</t>
  </si>
  <si>
    <t>0.03</t>
  </si>
  <si>
    <t>57.8</t>
  </si>
  <si>
    <t>0.1</t>
  </si>
  <si>
    <t>0.67</t>
  </si>
  <si>
    <t>2 1</t>
  </si>
  <si>
    <t>0 8</t>
  </si>
  <si>
    <t>47.8</t>
  </si>
  <si>
    <t>E</t>
  </si>
  <si>
    <t>0/2</t>
  </si>
  <si>
    <t>0/50</t>
  </si>
  <si>
    <t>0/12</t>
  </si>
  <si>
    <t>0/3</t>
  </si>
  <si>
    <t>142/3</t>
  </si>
  <si>
    <t>1 66</t>
  </si>
  <si>
    <t>1 4</t>
  </si>
  <si>
    <t>1 3</t>
  </si>
  <si>
    <t>0/4</t>
  </si>
  <si>
    <t>0/03</t>
  </si>
  <si>
    <t>0 4</t>
  </si>
  <si>
    <t>1 0</t>
  </si>
  <si>
    <t>0.74</t>
  </si>
  <si>
    <t>0.6</t>
  </si>
  <si>
    <t>13  8</t>
  </si>
  <si>
    <t>0.8</t>
  </si>
  <si>
    <t>0.34</t>
  </si>
  <si>
    <t>0.44</t>
  </si>
  <si>
    <t>46.32</t>
  </si>
  <si>
    <t>245.1</t>
  </si>
  <si>
    <t>1/0</t>
  </si>
  <si>
    <t>16 6</t>
  </si>
  <si>
    <t>6 96</t>
  </si>
  <si>
    <t>2 2</t>
  </si>
  <si>
    <t>0/9</t>
  </si>
  <si>
    <t>8 43</t>
  </si>
  <si>
    <t>0/04</t>
  </si>
  <si>
    <t>4 02</t>
  </si>
  <si>
    <t>4 62</t>
  </si>
  <si>
    <t>2 06</t>
  </si>
  <si>
    <t>0.4</t>
  </si>
  <si>
    <t>3 7</t>
  </si>
  <si>
    <t>3 6</t>
  </si>
  <si>
    <r>
      <t>0,1</t>
    </r>
    <r>
      <rPr>
        <sz val="11"/>
        <color theme="1"/>
        <rFont val="Times New Roman"/>
        <family val="1"/>
        <charset val="204"/>
      </rPr>
      <t xml:space="preserve">  3</t>
    </r>
  </si>
  <si>
    <t>0.120</t>
  </si>
  <si>
    <t>0.32</t>
  </si>
  <si>
    <t>113.6</t>
  </si>
  <si>
    <t>0.52</t>
  </si>
  <si>
    <t>19  3</t>
  </si>
  <si>
    <t>0 00</t>
  </si>
  <si>
    <t>0.72</t>
  </si>
  <si>
    <t>4 12</t>
  </si>
  <si>
    <t>0.07</t>
  </si>
  <si>
    <t>0.5</t>
  </si>
  <si>
    <t>0.31</t>
  </si>
  <si>
    <t>67.2</t>
  </si>
  <si>
    <t>1.232</t>
  </si>
  <si>
    <t>5 63</t>
  </si>
  <si>
    <t>15.748</t>
  </si>
  <si>
    <t>6 8</t>
  </si>
  <si>
    <t>5    20</t>
  </si>
  <si>
    <t>18.612</t>
  </si>
  <si>
    <t>6  1</t>
  </si>
  <si>
    <t>12 05</t>
  </si>
  <si>
    <t>11 55</t>
  </si>
  <si>
    <t>42.4</t>
  </si>
  <si>
    <t>77.915</t>
  </si>
  <si>
    <t>234.28</t>
  </si>
  <si>
    <t>65.7</t>
  </si>
  <si>
    <t>44.50</t>
  </si>
  <si>
    <t>23.76</t>
  </si>
  <si>
    <t>45.516</t>
  </si>
  <si>
    <t>503.756</t>
  </si>
  <si>
    <t>0.276</t>
  </si>
  <si>
    <t>40.52</t>
  </si>
  <si>
    <t>93.12</t>
  </si>
  <si>
    <t>151.4</t>
  </si>
  <si>
    <t>21.25</t>
  </si>
  <si>
    <t>168.32</t>
  </si>
  <si>
    <t>5   20</t>
  </si>
  <si>
    <t>12 65</t>
  </si>
  <si>
    <t>0.91</t>
  </si>
  <si>
    <t>63.1</t>
  </si>
  <si>
    <t>0.92</t>
  </si>
  <si>
    <t>85.21</t>
  </si>
  <si>
    <t>195.4</t>
  </si>
  <si>
    <t>61.64</t>
  </si>
  <si>
    <t>30.02</t>
  </si>
  <si>
    <t>1 07</t>
  </si>
  <si>
    <t>3 07</t>
  </si>
  <si>
    <t>20 9</t>
  </si>
  <si>
    <t>107.2</t>
  </si>
  <si>
    <t>1 1</t>
  </si>
  <si>
    <t>0 0</t>
  </si>
  <si>
    <t>5 20</t>
  </si>
  <si>
    <t>0 9</t>
  </si>
  <si>
    <t>0 10</t>
  </si>
  <si>
    <t>10 3</t>
  </si>
  <si>
    <t>20.512</t>
  </si>
  <si>
    <t>22.178</t>
  </si>
  <si>
    <t>96.365</t>
  </si>
  <si>
    <t>507.816</t>
  </si>
  <si>
    <t>10 38</t>
  </si>
  <si>
    <t>0.48</t>
  </si>
  <si>
    <t>0 48</t>
  </si>
  <si>
    <t>12 44</t>
  </si>
  <si>
    <t>0.93</t>
  </si>
  <si>
    <t>0.05</t>
  </si>
  <si>
    <t>8 11</t>
  </si>
  <si>
    <t>6 54</t>
  </si>
  <si>
    <t>8 1</t>
  </si>
  <si>
    <t>7 35</t>
  </si>
  <si>
    <t>15.76</t>
  </si>
  <si>
    <t>25 87</t>
  </si>
  <si>
    <t>217.40</t>
  </si>
  <si>
    <t>65 7</t>
  </si>
  <si>
    <t>18.442</t>
  </si>
  <si>
    <t>9 41</t>
  </si>
  <si>
    <t>17.658</t>
  </si>
  <si>
    <t>84.165</t>
  </si>
  <si>
    <t>503.456</t>
  </si>
  <si>
    <t>День: 5+A63:P78 (Пятница)-1 неделя</t>
  </si>
  <si>
    <t>2 6</t>
  </si>
  <si>
    <t xml:space="preserve">1 1 </t>
  </si>
  <si>
    <t>15 4</t>
  </si>
  <si>
    <t>33 8</t>
  </si>
  <si>
    <t>147 56</t>
  </si>
  <si>
    <t>108 4</t>
  </si>
  <si>
    <t>83.77</t>
  </si>
  <si>
    <t>148.38</t>
  </si>
  <si>
    <t>108.68</t>
  </si>
  <si>
    <t>60.79</t>
  </si>
  <si>
    <t>45.17</t>
  </si>
  <si>
    <t>2 50</t>
  </si>
  <si>
    <t>12 16</t>
  </si>
  <si>
    <t>10 45</t>
  </si>
  <si>
    <t>10  20</t>
  </si>
  <si>
    <t>17 40</t>
  </si>
  <si>
    <t>19 22</t>
  </si>
  <si>
    <t>19 71</t>
  </si>
  <si>
    <t>27 40</t>
  </si>
  <si>
    <t>81 03</t>
  </si>
  <si>
    <t>532 31</t>
  </si>
  <si>
    <t>1 1 3</t>
  </si>
  <si>
    <t>17 31</t>
  </si>
  <si>
    <t>82 75</t>
  </si>
  <si>
    <t>523 6</t>
  </si>
  <si>
    <t>10 20</t>
  </si>
  <si>
    <t>12 06</t>
  </si>
  <si>
    <t>21 15</t>
  </si>
  <si>
    <t>23 52</t>
  </si>
  <si>
    <t>80 75</t>
  </si>
  <si>
    <t>534/26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</si>
</sst>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" fontId="9" fillId="2" borderId="13" xfId="0" applyNumberFormat="1" applyFont="1" applyFill="1" applyBorder="1" applyAlignment="1">
      <alignment horizontal="left" vertical="center" wrapText="1" inden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16" fontId="10" fillId="2" borderId="13" xfId="0" applyNumberFormat="1" applyFont="1" applyFill="1" applyBorder="1" applyAlignment="1">
      <alignment horizontal="left" vertical="center" wrapText="1" indent="2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right" vertical="center" wrapText="1"/>
    </xf>
    <xf numFmtId="16" fontId="10" fillId="2" borderId="13" xfId="0" applyNumberFormat="1" applyFont="1" applyFill="1" applyBorder="1" applyAlignment="1">
      <alignment horizontal="left" vertical="center" wrapText="1" indent="1"/>
    </xf>
    <xf numFmtId="0" fontId="10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16" fontId="11" fillId="2" borderId="9" xfId="0" applyNumberFormat="1" applyFont="1" applyFill="1" applyBorder="1" applyAlignment="1">
      <alignment horizontal="left" vertical="center" wrapText="1" indent="1"/>
    </xf>
    <xf numFmtId="0" fontId="11" fillId="2" borderId="9" xfId="0" applyFont="1" applyFill="1" applyBorder="1" applyAlignment="1">
      <alignment horizontal="left" vertical="center" wrapText="1" inden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2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 indent="2"/>
    </xf>
    <xf numFmtId="0" fontId="5" fillId="0" borderId="19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16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9" fillId="2" borderId="22" xfId="0" applyFont="1" applyFill="1" applyBorder="1" applyAlignment="1">
      <alignment horizontal="left" vertical="center" wrapText="1" indent="1"/>
    </xf>
    <xf numFmtId="0" fontId="13" fillId="0" borderId="23" xfId="0" applyFont="1" applyBorder="1"/>
    <xf numFmtId="16" fontId="9" fillId="2" borderId="22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left" vertical="center" wrapText="1" indent="1"/>
    </xf>
    <xf numFmtId="0" fontId="9" fillId="2" borderId="9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justify" vertical="center" wrapText="1"/>
    </xf>
    <xf numFmtId="0" fontId="10" fillId="2" borderId="11" xfId="0" applyFont="1" applyFill="1" applyBorder="1" applyAlignment="1">
      <alignment horizontal="left" vertical="center" wrapText="1" indent="1"/>
    </xf>
    <xf numFmtId="0" fontId="10" fillId="2" borderId="13" xfId="0" applyFont="1" applyFill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 indent="1"/>
    </xf>
    <xf numFmtId="16" fontId="10" fillId="2" borderId="16" xfId="0" applyNumberFormat="1" applyFont="1" applyFill="1" applyBorder="1" applyAlignment="1">
      <alignment horizontal="left" vertical="center" wrapText="1" inden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 indent="1"/>
    </xf>
    <xf numFmtId="0" fontId="10" fillId="2" borderId="28" xfId="0" applyFont="1" applyFill="1" applyBorder="1" applyAlignment="1">
      <alignment horizontal="left" vertical="center" wrapText="1" indent="1"/>
    </xf>
    <xf numFmtId="17" fontId="5" fillId="0" borderId="6" xfId="0" applyNumberFormat="1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justify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 vertical="center" wrapText="1"/>
    </xf>
    <xf numFmtId="16" fontId="5" fillId="0" borderId="12" xfId="0" applyNumberFormat="1" applyFont="1" applyBorder="1" applyAlignment="1">
      <alignment horizontal="center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16" fontId="9" fillId="2" borderId="13" xfId="0" applyNumberFormat="1" applyFont="1" applyFill="1" applyBorder="1" applyAlignment="1">
      <alignment horizontal="center" vertical="center" wrapText="1"/>
    </xf>
    <xf numFmtId="16" fontId="9" fillId="2" borderId="13" xfId="0" applyNumberFormat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 indent="1"/>
    </xf>
    <xf numFmtId="16" fontId="10" fillId="2" borderId="16" xfId="0" applyNumberFormat="1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1" fillId="0" borderId="30" xfId="0" applyFont="1" applyBorder="1"/>
    <xf numFmtId="0" fontId="9" fillId="2" borderId="16" xfId="0" applyFont="1" applyFill="1" applyBorder="1" applyAlignment="1">
      <alignment horizontal="justify" vertical="center" wrapText="1"/>
    </xf>
    <xf numFmtId="16" fontId="11" fillId="2" borderId="16" xfId="0" applyNumberFormat="1" applyFont="1" applyFill="1" applyBorder="1" applyAlignment="1">
      <alignment horizontal="center" vertical="center" wrapText="1"/>
    </xf>
    <xf numFmtId="17" fontId="10" fillId="2" borderId="16" xfId="0" applyNumberFormat="1" applyFont="1" applyFill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7" fontId="9" fillId="2" borderId="9" xfId="0" applyNumberFormat="1" applyFont="1" applyFill="1" applyBorder="1" applyAlignment="1">
      <alignment horizontal="center" vertical="center" wrapText="1"/>
    </xf>
    <xf numFmtId="17" fontId="10" fillId="2" borderId="13" xfId="0" applyNumberFormat="1" applyFont="1" applyFill="1" applyBorder="1" applyAlignment="1">
      <alignment horizontal="center" vertical="center" wrapText="1"/>
    </xf>
    <xf numFmtId="17" fontId="9" fillId="2" borderId="1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32" xfId="0" applyFont="1" applyBorder="1"/>
    <xf numFmtId="0" fontId="10" fillId="2" borderId="20" xfId="0" applyFont="1" applyFill="1" applyBorder="1" applyAlignment="1">
      <alignment horizontal="left" vertical="center" wrapText="1" indent="1"/>
    </xf>
    <xf numFmtId="0" fontId="10" fillId="2" borderId="16" xfId="0" applyFont="1" applyFill="1" applyBorder="1" applyAlignment="1">
      <alignment horizontal="left" vertical="center" wrapText="1" indent="1"/>
    </xf>
    <xf numFmtId="16" fontId="10" fillId="2" borderId="13" xfId="0" applyNumberFormat="1" applyFont="1" applyFill="1" applyBorder="1" applyAlignment="1">
      <alignment horizontal="left" vertical="center" wrapText="1"/>
    </xf>
    <xf numFmtId="17" fontId="10" fillId="2" borderId="13" xfId="0" applyNumberFormat="1" applyFont="1" applyFill="1" applyBorder="1" applyAlignment="1">
      <alignment horizontal="left" vertical="center" wrapText="1"/>
    </xf>
    <xf numFmtId="17" fontId="10" fillId="2" borderId="13" xfId="0" applyNumberFormat="1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2"/>
  <sheetViews>
    <sheetView tabSelected="1" topLeftCell="A76" workbookViewId="0">
      <selection activeCell="I91" sqref="I91"/>
    </sheetView>
  </sheetViews>
  <sheetFormatPr defaultRowHeight="30" customHeight="1" x14ac:dyDescent="0.25"/>
  <cols>
    <col min="1" max="1" width="5" customWidth="1"/>
    <col min="2" max="2" width="7.140625" customWidth="1"/>
    <col min="3" max="3" width="17.5703125" customWidth="1"/>
    <col min="4" max="4" width="8.28515625" customWidth="1"/>
    <col min="5" max="5" width="9.42578125" customWidth="1"/>
    <col min="8" max="8" width="9.42578125" customWidth="1"/>
    <col min="9" max="9" width="7.42578125" customWidth="1"/>
    <col min="10" max="10" width="7.7109375" customWidth="1"/>
    <col min="12" max="12" width="5" customWidth="1"/>
    <col min="13" max="13" width="7.140625" customWidth="1"/>
    <col min="14" max="14" width="7.7109375" customWidth="1"/>
    <col min="15" max="15" width="8.28515625" customWidth="1"/>
    <col min="16" max="16" width="6.42578125" customWidth="1"/>
  </cols>
  <sheetData>
    <row r="1" spans="1:16" ht="30" customHeight="1" x14ac:dyDescent="0.25">
      <c r="A1" s="11" t="s">
        <v>27</v>
      </c>
      <c r="B1" s="11"/>
      <c r="C1" s="11"/>
    </row>
    <row r="2" spans="1:16" ht="30" customHeight="1" x14ac:dyDescent="0.25">
      <c r="A2" s="11" t="s">
        <v>28</v>
      </c>
      <c r="B2" s="11"/>
      <c r="C2" s="11"/>
      <c r="D2" s="11"/>
      <c r="E2" s="11"/>
      <c r="F2" s="11"/>
    </row>
    <row r="3" spans="1:16" ht="30" customHeight="1" thickBot="1" x14ac:dyDescent="0.3">
      <c r="A3" s="11" t="s">
        <v>26</v>
      </c>
      <c r="B3" s="11"/>
    </row>
    <row r="4" spans="1:16" ht="30" customHeight="1" x14ac:dyDescent="0.25">
      <c r="A4" s="115" t="s">
        <v>0</v>
      </c>
      <c r="B4" s="115" t="s">
        <v>72</v>
      </c>
      <c r="C4" s="115" t="s">
        <v>1</v>
      </c>
      <c r="D4" s="115" t="s">
        <v>2</v>
      </c>
      <c r="E4" s="118" t="s">
        <v>3</v>
      </c>
      <c r="F4" s="119"/>
      <c r="G4" s="120"/>
      <c r="H4" s="1"/>
      <c r="I4" s="118" t="s">
        <v>5</v>
      </c>
      <c r="J4" s="119"/>
      <c r="K4" s="119"/>
      <c r="L4" s="120"/>
      <c r="M4" s="118" t="s">
        <v>6</v>
      </c>
      <c r="N4" s="119"/>
      <c r="O4" s="119"/>
      <c r="P4" s="124"/>
    </row>
    <row r="5" spans="1:16" ht="30" customHeight="1" thickBot="1" x14ac:dyDescent="0.3">
      <c r="A5" s="116"/>
      <c r="B5" s="116"/>
      <c r="C5" s="116"/>
      <c r="D5" s="116"/>
      <c r="E5" s="121"/>
      <c r="F5" s="122"/>
      <c r="G5" s="123"/>
      <c r="H5" s="2" t="s">
        <v>4</v>
      </c>
      <c r="I5" s="121"/>
      <c r="J5" s="122"/>
      <c r="K5" s="122"/>
      <c r="L5" s="123"/>
      <c r="M5" s="121"/>
      <c r="N5" s="122"/>
      <c r="O5" s="122"/>
      <c r="P5" s="125"/>
    </row>
    <row r="6" spans="1:16" ht="30" customHeight="1" x14ac:dyDescent="0.25">
      <c r="A6" s="116"/>
      <c r="B6" s="116"/>
      <c r="C6" s="116"/>
      <c r="D6" s="116"/>
      <c r="E6" s="115" t="s">
        <v>8</v>
      </c>
      <c r="F6" s="115" t="s">
        <v>7</v>
      </c>
      <c r="G6" s="115" t="s">
        <v>9</v>
      </c>
      <c r="H6" s="2"/>
      <c r="I6" s="115" t="s">
        <v>10</v>
      </c>
      <c r="J6" s="115" t="s">
        <v>11</v>
      </c>
      <c r="K6" s="115" t="s">
        <v>12</v>
      </c>
      <c r="L6" s="115" t="s">
        <v>74</v>
      </c>
      <c r="M6" s="115" t="s">
        <v>13</v>
      </c>
      <c r="N6" s="115" t="s">
        <v>15</v>
      </c>
      <c r="O6" s="115" t="s">
        <v>16</v>
      </c>
      <c r="P6" s="126" t="s">
        <v>14</v>
      </c>
    </row>
    <row r="7" spans="1:16" ht="30" customHeight="1" thickBot="1" x14ac:dyDescent="0.3">
      <c r="A7" s="117"/>
      <c r="B7" s="117"/>
      <c r="C7" s="117"/>
      <c r="D7" s="117"/>
      <c r="E7" s="117"/>
      <c r="F7" s="117"/>
      <c r="G7" s="117"/>
      <c r="H7" s="3"/>
      <c r="I7" s="117"/>
      <c r="J7" s="117"/>
      <c r="K7" s="117"/>
      <c r="L7" s="117"/>
      <c r="M7" s="117"/>
      <c r="N7" s="117"/>
      <c r="O7" s="117"/>
      <c r="P7" s="127"/>
    </row>
    <row r="8" spans="1:16" ht="30" customHeight="1" thickBot="1" x14ac:dyDescent="0.3">
      <c r="A8" s="4"/>
      <c r="B8" s="28"/>
      <c r="C8" s="5" t="s">
        <v>17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7"/>
    </row>
    <row r="9" spans="1:16" ht="30" customHeight="1" thickBot="1" x14ac:dyDescent="0.3">
      <c r="A9" s="4">
        <v>1</v>
      </c>
      <c r="B9" s="28">
        <v>4</v>
      </c>
      <c r="C9" s="6" t="s">
        <v>18</v>
      </c>
      <c r="D9" s="6">
        <v>150</v>
      </c>
      <c r="E9" s="29" t="s">
        <v>140</v>
      </c>
      <c r="F9" s="92" t="s">
        <v>142</v>
      </c>
      <c r="G9" s="31" t="s">
        <v>148</v>
      </c>
      <c r="H9" s="31" t="s">
        <v>150</v>
      </c>
      <c r="I9" s="32" t="s">
        <v>126</v>
      </c>
      <c r="J9" s="32" t="s">
        <v>123</v>
      </c>
      <c r="K9" s="32" t="s">
        <v>127</v>
      </c>
      <c r="L9" s="33" t="s">
        <v>128</v>
      </c>
      <c r="M9" s="32" t="s">
        <v>129</v>
      </c>
      <c r="N9" s="93" t="s">
        <v>131</v>
      </c>
      <c r="O9" s="32" t="s">
        <v>130</v>
      </c>
      <c r="P9" s="94">
        <v>97</v>
      </c>
    </row>
    <row r="10" spans="1:16" ht="30" customHeight="1" thickBot="1" x14ac:dyDescent="0.3">
      <c r="A10" s="4">
        <v>2</v>
      </c>
      <c r="B10" s="28">
        <v>685</v>
      </c>
      <c r="C10" s="6" t="s">
        <v>19</v>
      </c>
      <c r="D10" s="6">
        <v>200</v>
      </c>
      <c r="E10" s="34" t="s">
        <v>132</v>
      </c>
      <c r="F10" s="35" t="s">
        <v>132</v>
      </c>
      <c r="G10" s="101" t="s">
        <v>147</v>
      </c>
      <c r="H10" s="97">
        <v>48</v>
      </c>
      <c r="I10" s="36" t="s">
        <v>73</v>
      </c>
      <c r="J10" s="36">
        <v>0</v>
      </c>
      <c r="K10" s="36" t="s">
        <v>73</v>
      </c>
      <c r="L10" s="37" t="s">
        <v>73</v>
      </c>
      <c r="M10" s="38" t="s">
        <v>132</v>
      </c>
      <c r="N10" s="38" t="s">
        <v>75</v>
      </c>
      <c r="O10" s="39" t="s">
        <v>133</v>
      </c>
      <c r="P10" s="96" t="s">
        <v>134</v>
      </c>
    </row>
    <row r="11" spans="1:16" ht="24.95" customHeight="1" thickBot="1" x14ac:dyDescent="0.3">
      <c r="A11" s="4">
        <v>3</v>
      </c>
      <c r="B11" s="28">
        <v>4</v>
      </c>
      <c r="C11" s="6" t="s">
        <v>20</v>
      </c>
      <c r="D11" s="45">
        <v>30</v>
      </c>
      <c r="E11" s="40">
        <v>2.6</v>
      </c>
      <c r="F11" s="40">
        <v>0.48</v>
      </c>
      <c r="G11" s="100" t="s">
        <v>146</v>
      </c>
      <c r="H11" s="98" t="s">
        <v>151</v>
      </c>
      <c r="I11" s="6" t="s">
        <v>135</v>
      </c>
      <c r="J11" s="6">
        <v>0</v>
      </c>
      <c r="K11" s="6">
        <v>0</v>
      </c>
      <c r="L11" s="45" t="s">
        <v>136</v>
      </c>
      <c r="M11" s="41">
        <v>14</v>
      </c>
      <c r="N11" s="42" t="s">
        <v>104</v>
      </c>
      <c r="O11" s="43" t="s">
        <v>137</v>
      </c>
      <c r="P11" s="95" t="s">
        <v>138</v>
      </c>
    </row>
    <row r="12" spans="1:16" ht="30" customHeight="1" thickBot="1" x14ac:dyDescent="0.3">
      <c r="A12" s="4">
        <v>4</v>
      </c>
      <c r="B12" s="28">
        <v>41</v>
      </c>
      <c r="C12" s="44" t="s">
        <v>21</v>
      </c>
      <c r="D12" s="46">
        <v>10</v>
      </c>
      <c r="E12" s="30">
        <v>0.9</v>
      </c>
      <c r="F12" s="29" t="s">
        <v>143</v>
      </c>
      <c r="G12" s="30" t="s">
        <v>77</v>
      </c>
      <c r="H12" s="99" t="s">
        <v>152</v>
      </c>
      <c r="I12" s="63" t="s">
        <v>78</v>
      </c>
      <c r="J12" s="50">
        <v>0</v>
      </c>
      <c r="K12" s="51">
        <v>54</v>
      </c>
      <c r="L12" s="46">
        <v>0</v>
      </c>
      <c r="M12" s="32">
        <v>1</v>
      </c>
      <c r="N12" s="30">
        <v>0</v>
      </c>
      <c r="O12" s="30">
        <v>2</v>
      </c>
      <c r="P12" s="64">
        <v>0</v>
      </c>
    </row>
    <row r="13" spans="1:16" ht="30" customHeight="1" thickBot="1" x14ac:dyDescent="0.3">
      <c r="A13" s="4">
        <v>5</v>
      </c>
      <c r="B13" s="28">
        <v>619</v>
      </c>
      <c r="C13" s="6" t="s">
        <v>22</v>
      </c>
      <c r="D13" s="6">
        <v>15</v>
      </c>
      <c r="E13" s="52">
        <v>4.45</v>
      </c>
      <c r="F13" s="53">
        <v>4.7</v>
      </c>
      <c r="G13" s="53">
        <v>0.75</v>
      </c>
      <c r="H13" s="6">
        <v>42</v>
      </c>
      <c r="I13" s="6">
        <v>0</v>
      </c>
      <c r="J13" s="6">
        <v>0.12</v>
      </c>
      <c r="K13" s="6">
        <v>39</v>
      </c>
      <c r="L13" s="6">
        <v>0</v>
      </c>
      <c r="M13" s="6">
        <v>132</v>
      </c>
      <c r="N13" s="6">
        <v>87</v>
      </c>
      <c r="O13" s="6">
        <v>5.4</v>
      </c>
      <c r="P13" s="62">
        <v>0</v>
      </c>
    </row>
    <row r="14" spans="1:16" ht="30" customHeight="1" thickBot="1" x14ac:dyDescent="0.3">
      <c r="A14" s="4">
        <v>6</v>
      </c>
      <c r="B14" s="28">
        <v>368</v>
      </c>
      <c r="C14" s="6" t="s">
        <v>25</v>
      </c>
      <c r="D14" s="6">
        <v>100</v>
      </c>
      <c r="E14" s="64" t="s">
        <v>81</v>
      </c>
      <c r="F14" s="66">
        <v>0.2</v>
      </c>
      <c r="G14" s="68" t="s">
        <v>145</v>
      </c>
      <c r="H14" s="69" t="s">
        <v>153</v>
      </c>
      <c r="I14" s="63" t="s">
        <v>80</v>
      </c>
      <c r="J14" s="50">
        <v>25</v>
      </c>
      <c r="K14" s="51" t="s">
        <v>73</v>
      </c>
      <c r="L14" s="6">
        <v>0</v>
      </c>
      <c r="M14" s="32">
        <v>34</v>
      </c>
      <c r="N14" s="30">
        <v>13</v>
      </c>
      <c r="O14" s="30" t="s">
        <v>79</v>
      </c>
      <c r="P14" s="64">
        <v>0</v>
      </c>
    </row>
    <row r="15" spans="1:16" ht="30" customHeight="1" thickBot="1" x14ac:dyDescent="0.3">
      <c r="A15" s="4">
        <v>7</v>
      </c>
      <c r="B15" s="28">
        <v>378</v>
      </c>
      <c r="C15" s="6" t="s">
        <v>23</v>
      </c>
      <c r="D15" s="6">
        <v>60</v>
      </c>
      <c r="E15" s="65" t="s">
        <v>82</v>
      </c>
      <c r="F15" s="67" t="s">
        <v>139</v>
      </c>
      <c r="G15" s="67" t="s">
        <v>83</v>
      </c>
      <c r="H15" s="67" t="s">
        <v>154</v>
      </c>
      <c r="I15" s="45">
        <v>3.5999999999999997E-2</v>
      </c>
      <c r="J15" s="6">
        <v>15</v>
      </c>
      <c r="K15" s="6">
        <v>0</v>
      </c>
      <c r="L15" s="6">
        <v>0</v>
      </c>
      <c r="M15" s="6">
        <v>8.4</v>
      </c>
      <c r="N15" s="6">
        <v>15.6</v>
      </c>
      <c r="O15" s="6">
        <v>12</v>
      </c>
      <c r="P15" s="6">
        <v>0</v>
      </c>
    </row>
    <row r="16" spans="1:16" ht="30" customHeight="1" thickBot="1" x14ac:dyDescent="0.3">
      <c r="A16" s="4"/>
      <c r="B16" s="28"/>
      <c r="C16" s="7" t="s">
        <v>24</v>
      </c>
      <c r="D16" s="56">
        <f>SUM(D9:D15)</f>
        <v>565</v>
      </c>
      <c r="E16" s="58" t="s">
        <v>141</v>
      </c>
      <c r="F16" s="59" t="s">
        <v>144</v>
      </c>
      <c r="G16" s="59" t="s">
        <v>149</v>
      </c>
      <c r="H16" s="59" t="s">
        <v>155</v>
      </c>
      <c r="I16" s="60" t="s">
        <v>156</v>
      </c>
      <c r="J16" s="5" t="s">
        <v>157</v>
      </c>
      <c r="K16" s="5" t="s">
        <v>158</v>
      </c>
      <c r="L16" s="5" t="s">
        <v>128</v>
      </c>
      <c r="M16" s="5">
        <v>303</v>
      </c>
      <c r="N16" s="5" t="s">
        <v>159</v>
      </c>
      <c r="O16" s="5" t="s">
        <v>160</v>
      </c>
      <c r="P16" s="5" t="s">
        <v>161</v>
      </c>
    </row>
    <row r="17" spans="1:32" ht="30" customHeight="1" x14ac:dyDescent="0.25">
      <c r="A17" s="13" t="s">
        <v>30</v>
      </c>
      <c r="B17" s="13"/>
      <c r="C17" s="13"/>
      <c r="D17" s="13"/>
      <c r="E17" s="57"/>
    </row>
    <row r="18" spans="1:32" ht="30" customHeight="1" x14ac:dyDescent="0.25">
      <c r="A18" s="11" t="s">
        <v>28</v>
      </c>
      <c r="B18" s="11"/>
      <c r="C18" s="11"/>
      <c r="D18" s="11"/>
      <c r="E18" s="11"/>
    </row>
    <row r="19" spans="1:32" ht="30" customHeight="1" thickBot="1" x14ac:dyDescent="0.3">
      <c r="A19" s="11" t="s">
        <v>26</v>
      </c>
      <c r="B19" s="11"/>
    </row>
    <row r="20" spans="1:32" ht="30" customHeight="1" x14ac:dyDescent="0.25">
      <c r="A20" s="115" t="s">
        <v>0</v>
      </c>
      <c r="B20" s="115" t="s">
        <v>72</v>
      </c>
      <c r="C20" s="115" t="s">
        <v>1</v>
      </c>
      <c r="D20" s="115" t="s">
        <v>2</v>
      </c>
      <c r="E20" s="118" t="s">
        <v>3</v>
      </c>
      <c r="F20" s="119"/>
      <c r="G20" s="120"/>
      <c r="H20" s="9"/>
      <c r="I20" s="118" t="s">
        <v>5</v>
      </c>
      <c r="J20" s="119"/>
      <c r="K20" s="120"/>
      <c r="L20" s="25"/>
      <c r="M20" s="118" t="s">
        <v>6</v>
      </c>
      <c r="N20" s="119"/>
      <c r="O20" s="119"/>
      <c r="P20" s="124"/>
    </row>
    <row r="21" spans="1:32" ht="30" customHeight="1" thickBot="1" x14ac:dyDescent="0.3">
      <c r="A21" s="116"/>
      <c r="B21" s="116"/>
      <c r="C21" s="116"/>
      <c r="D21" s="116"/>
      <c r="E21" s="121"/>
      <c r="F21" s="122"/>
      <c r="G21" s="123"/>
      <c r="H21" s="2" t="s">
        <v>4</v>
      </c>
      <c r="I21" s="121"/>
      <c r="J21" s="122"/>
      <c r="K21" s="123"/>
      <c r="L21" s="26"/>
      <c r="M21" s="121"/>
      <c r="N21" s="122"/>
      <c r="O21" s="122"/>
      <c r="P21" s="125"/>
      <c r="T21" s="17"/>
      <c r="U21" s="17"/>
      <c r="V21" s="17"/>
      <c r="W21" s="17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ht="30" customHeight="1" x14ac:dyDescent="0.25">
      <c r="A22" s="116"/>
      <c r="B22" s="116"/>
      <c r="C22" s="116"/>
      <c r="D22" s="116"/>
      <c r="E22" s="115" t="s">
        <v>7</v>
      </c>
      <c r="F22" s="115" t="s">
        <v>8</v>
      </c>
      <c r="G22" s="115" t="s">
        <v>9</v>
      </c>
      <c r="H22" s="2"/>
      <c r="I22" s="115" t="s">
        <v>10</v>
      </c>
      <c r="J22" s="115" t="s">
        <v>11</v>
      </c>
      <c r="K22" s="115" t="s">
        <v>12</v>
      </c>
      <c r="L22" s="115" t="s">
        <v>74</v>
      </c>
      <c r="M22" s="115" t="s">
        <v>13</v>
      </c>
      <c r="N22" s="115" t="s">
        <v>14</v>
      </c>
      <c r="O22" s="115" t="s">
        <v>15</v>
      </c>
      <c r="P22" s="115" t="s">
        <v>16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30" customHeight="1" thickBot="1" x14ac:dyDescent="0.3">
      <c r="A23" s="117"/>
      <c r="B23" s="117"/>
      <c r="C23" s="117"/>
      <c r="D23" s="117"/>
      <c r="E23" s="117"/>
      <c r="F23" s="117"/>
      <c r="G23" s="117"/>
      <c r="H23" s="3"/>
      <c r="I23" s="117"/>
      <c r="J23" s="117"/>
      <c r="K23" s="117"/>
      <c r="L23" s="117"/>
      <c r="M23" s="117"/>
      <c r="N23" s="117"/>
      <c r="O23" s="117"/>
      <c r="P23" s="117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ht="30" customHeight="1" thickBot="1" x14ac:dyDescent="0.3">
      <c r="A24" s="4"/>
      <c r="B24" s="28"/>
      <c r="C24" s="5" t="s">
        <v>17</v>
      </c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47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ht="30" customHeight="1" thickBot="1" x14ac:dyDescent="0.3">
      <c r="A25" s="4">
        <v>1</v>
      </c>
      <c r="B25" s="28">
        <v>4</v>
      </c>
      <c r="C25" s="6" t="s">
        <v>31</v>
      </c>
      <c r="D25" s="6">
        <v>150</v>
      </c>
      <c r="E25" s="70">
        <v>2.27</v>
      </c>
      <c r="F25" s="70">
        <v>1.23</v>
      </c>
      <c r="G25" s="103" t="s">
        <v>163</v>
      </c>
      <c r="H25" s="71">
        <v>177.11</v>
      </c>
      <c r="I25" s="72">
        <v>0.04</v>
      </c>
      <c r="J25" s="72" t="s">
        <v>84</v>
      </c>
      <c r="K25" s="72" t="s">
        <v>85</v>
      </c>
      <c r="L25" s="72">
        <v>0.32</v>
      </c>
      <c r="M25" s="72" t="s">
        <v>86</v>
      </c>
      <c r="N25" s="72">
        <v>23.8</v>
      </c>
      <c r="O25" s="73">
        <v>0.24</v>
      </c>
      <c r="P25" s="80">
        <v>27</v>
      </c>
    </row>
    <row r="26" spans="1:32" ht="30" customHeight="1" thickBot="1" x14ac:dyDescent="0.3">
      <c r="A26" s="4">
        <v>2</v>
      </c>
      <c r="B26" s="28">
        <v>41</v>
      </c>
      <c r="C26" s="6" t="s">
        <v>21</v>
      </c>
      <c r="D26" s="6">
        <v>10</v>
      </c>
      <c r="E26" s="30">
        <v>0.9</v>
      </c>
      <c r="F26" s="29" t="s">
        <v>162</v>
      </c>
      <c r="G26" s="30" t="s">
        <v>77</v>
      </c>
      <c r="H26" s="31" t="s">
        <v>152</v>
      </c>
      <c r="I26" s="50" t="s">
        <v>78</v>
      </c>
      <c r="J26" s="50">
        <v>0</v>
      </c>
      <c r="K26" s="51">
        <v>54</v>
      </c>
      <c r="L26" s="46">
        <v>0</v>
      </c>
      <c r="M26" s="32">
        <v>1</v>
      </c>
      <c r="N26" s="30">
        <v>0</v>
      </c>
      <c r="O26" s="30">
        <v>2</v>
      </c>
      <c r="P26" s="61">
        <v>0</v>
      </c>
    </row>
    <row r="27" spans="1:32" ht="30" customHeight="1" thickBot="1" x14ac:dyDescent="0.3">
      <c r="A27" s="4">
        <v>3</v>
      </c>
      <c r="B27" s="28">
        <v>619</v>
      </c>
      <c r="C27" s="6" t="s">
        <v>33</v>
      </c>
      <c r="D27" s="6">
        <v>100</v>
      </c>
      <c r="E27" s="85" t="s">
        <v>216</v>
      </c>
      <c r="F27" s="15" t="s">
        <v>216</v>
      </c>
      <c r="G27" s="15" t="s">
        <v>89</v>
      </c>
      <c r="H27" s="79">
        <v>96</v>
      </c>
      <c r="I27" s="6">
        <v>0.03</v>
      </c>
      <c r="J27" s="6">
        <v>10</v>
      </c>
      <c r="K27" s="6">
        <v>8.6999999999999993</v>
      </c>
      <c r="L27" s="6"/>
      <c r="M27" s="6">
        <v>5</v>
      </c>
      <c r="N27" s="6"/>
      <c r="O27" s="6">
        <v>37</v>
      </c>
      <c r="P27" s="6">
        <v>0.82</v>
      </c>
    </row>
    <row r="28" spans="1:32" ht="30" customHeight="1" thickBot="1" x14ac:dyDescent="0.3">
      <c r="A28" s="4">
        <v>4</v>
      </c>
      <c r="B28" s="28">
        <v>4</v>
      </c>
      <c r="C28" s="6" t="s">
        <v>20</v>
      </c>
      <c r="D28" s="45">
        <v>30</v>
      </c>
      <c r="E28" s="40">
        <v>2.6</v>
      </c>
      <c r="F28" s="40">
        <v>0.48</v>
      </c>
      <c r="G28" s="100" t="s">
        <v>146</v>
      </c>
      <c r="H28" s="98" t="s">
        <v>151</v>
      </c>
      <c r="I28" s="6" t="s">
        <v>135</v>
      </c>
      <c r="J28" s="6">
        <v>0</v>
      </c>
      <c r="K28" s="6">
        <v>0</v>
      </c>
      <c r="L28" s="45" t="s">
        <v>136</v>
      </c>
      <c r="M28" s="82" t="s">
        <v>76</v>
      </c>
      <c r="N28" s="95" t="s">
        <v>138</v>
      </c>
      <c r="O28" s="83">
        <v>10</v>
      </c>
      <c r="P28" s="49" t="s">
        <v>128</v>
      </c>
    </row>
    <row r="29" spans="1:32" ht="30" customHeight="1" thickBot="1" x14ac:dyDescent="0.3">
      <c r="A29" s="4">
        <v>5</v>
      </c>
      <c r="B29" s="28">
        <v>399</v>
      </c>
      <c r="C29" s="6" t="s">
        <v>32</v>
      </c>
      <c r="D29" s="6">
        <v>200</v>
      </c>
      <c r="E29" s="36">
        <v>0.5</v>
      </c>
      <c r="F29" s="35">
        <v>0.1</v>
      </c>
      <c r="G29" s="36">
        <v>8.1</v>
      </c>
      <c r="H29" s="74">
        <v>36</v>
      </c>
      <c r="I29" s="36" t="s">
        <v>87</v>
      </c>
      <c r="J29" s="36">
        <v>2</v>
      </c>
      <c r="K29" s="36">
        <v>0</v>
      </c>
      <c r="L29" s="75" t="s">
        <v>77</v>
      </c>
      <c r="M29" s="36">
        <v>7</v>
      </c>
      <c r="N29" s="36">
        <v>9</v>
      </c>
      <c r="O29" s="36">
        <v>0.4</v>
      </c>
      <c r="P29" s="81" t="s">
        <v>90</v>
      </c>
    </row>
    <row r="30" spans="1:32" ht="30" customHeight="1" thickBot="1" x14ac:dyDescent="0.3">
      <c r="A30" s="4">
        <v>6</v>
      </c>
      <c r="B30" s="28">
        <v>413</v>
      </c>
      <c r="C30" s="6" t="s">
        <v>42</v>
      </c>
      <c r="D30" s="6">
        <v>80</v>
      </c>
      <c r="E30" s="113" t="s">
        <v>218</v>
      </c>
      <c r="F30" s="113" t="s">
        <v>219</v>
      </c>
      <c r="G30" s="36" t="s">
        <v>223</v>
      </c>
      <c r="H30" s="35">
        <v>113</v>
      </c>
      <c r="I30" s="39" t="s">
        <v>88</v>
      </c>
      <c r="J30" s="32">
        <v>0</v>
      </c>
      <c r="K30" s="33">
        <v>0</v>
      </c>
      <c r="L30" s="6">
        <v>0</v>
      </c>
      <c r="M30" s="15" t="s">
        <v>34</v>
      </c>
      <c r="N30" s="6">
        <v>95.4</v>
      </c>
      <c r="O30" s="6">
        <v>12</v>
      </c>
      <c r="P30" s="15" t="s">
        <v>35</v>
      </c>
    </row>
    <row r="31" spans="1:32" ht="30" customHeight="1" thickBot="1" x14ac:dyDescent="0.3">
      <c r="A31" s="4"/>
      <c r="B31" s="28"/>
      <c r="C31" s="7"/>
      <c r="D31" s="5">
        <v>570</v>
      </c>
      <c r="E31" s="102" t="s">
        <v>221</v>
      </c>
      <c r="F31" s="102" t="s">
        <v>222</v>
      </c>
      <c r="G31" s="5" t="s">
        <v>224</v>
      </c>
      <c r="H31" s="5" t="s">
        <v>225</v>
      </c>
      <c r="I31" s="5" t="s">
        <v>164</v>
      </c>
      <c r="J31" s="102" t="s">
        <v>217</v>
      </c>
      <c r="K31" s="5" t="s">
        <v>165</v>
      </c>
      <c r="L31" s="35" t="s">
        <v>166</v>
      </c>
      <c r="M31" s="76" t="s">
        <v>167</v>
      </c>
      <c r="N31" s="35" t="s">
        <v>168</v>
      </c>
      <c r="O31" s="35" t="s">
        <v>169</v>
      </c>
      <c r="P31" s="36" t="s">
        <v>170</v>
      </c>
      <c r="Q31" s="84"/>
    </row>
    <row r="32" spans="1:32" ht="30" customHeight="1" x14ac:dyDescent="0.25">
      <c r="A32" s="128" t="s">
        <v>41</v>
      </c>
      <c r="B32" s="128"/>
      <c r="C32" s="128"/>
      <c r="D32" s="128"/>
      <c r="E32" s="13"/>
      <c r="Q32" s="18"/>
    </row>
    <row r="33" spans="1:31" ht="30" customHeight="1" x14ac:dyDescent="0.25">
      <c r="A33" s="11" t="s">
        <v>28</v>
      </c>
      <c r="B33" s="11"/>
      <c r="C33" s="11"/>
      <c r="D33" s="11"/>
      <c r="E33" s="11"/>
    </row>
    <row r="34" spans="1:31" ht="30" customHeight="1" thickBot="1" x14ac:dyDescent="0.3">
      <c r="A34" s="11" t="s">
        <v>26</v>
      </c>
      <c r="B34" s="11"/>
    </row>
    <row r="35" spans="1:31" ht="30" customHeight="1" x14ac:dyDescent="0.25">
      <c r="A35" s="115" t="s">
        <v>0</v>
      </c>
      <c r="B35" s="115" t="s">
        <v>72</v>
      </c>
      <c r="C35" s="115" t="s">
        <v>1</v>
      </c>
      <c r="D35" s="115" t="s">
        <v>2</v>
      </c>
      <c r="E35" s="118" t="s">
        <v>3</v>
      </c>
      <c r="F35" s="119"/>
      <c r="G35" s="120"/>
      <c r="H35" s="9"/>
      <c r="I35" s="118" t="s">
        <v>5</v>
      </c>
      <c r="J35" s="119"/>
      <c r="K35" s="120"/>
      <c r="L35" s="25"/>
      <c r="M35" s="118" t="s">
        <v>6</v>
      </c>
      <c r="N35" s="119"/>
      <c r="O35" s="119"/>
      <c r="P35" s="119"/>
    </row>
    <row r="36" spans="1:31" ht="30" customHeight="1" thickBot="1" x14ac:dyDescent="0.3">
      <c r="A36" s="116"/>
      <c r="B36" s="116"/>
      <c r="C36" s="116"/>
      <c r="D36" s="116"/>
      <c r="E36" s="121"/>
      <c r="F36" s="122"/>
      <c r="G36" s="123"/>
      <c r="H36" s="2" t="s">
        <v>4</v>
      </c>
      <c r="I36" s="121"/>
      <c r="J36" s="122"/>
      <c r="K36" s="123"/>
      <c r="L36" s="26"/>
      <c r="M36" s="121"/>
      <c r="N36" s="122"/>
      <c r="O36" s="122"/>
      <c r="P36" s="122"/>
    </row>
    <row r="37" spans="1:31" ht="30" customHeight="1" x14ac:dyDescent="0.25">
      <c r="A37" s="116"/>
      <c r="B37" s="116"/>
      <c r="C37" s="116"/>
      <c r="D37" s="116"/>
      <c r="E37" s="115" t="s">
        <v>36</v>
      </c>
      <c r="F37" s="115" t="s">
        <v>8</v>
      </c>
      <c r="G37" s="115" t="s">
        <v>9</v>
      </c>
      <c r="H37" s="2"/>
      <c r="I37" s="115" t="s">
        <v>10</v>
      </c>
      <c r="J37" s="115" t="s">
        <v>11</v>
      </c>
      <c r="K37" s="115" t="s">
        <v>12</v>
      </c>
      <c r="L37" s="22" t="s">
        <v>92</v>
      </c>
      <c r="M37" s="115" t="s">
        <v>13</v>
      </c>
      <c r="N37" s="115" t="s">
        <v>14</v>
      </c>
      <c r="O37" s="115" t="s">
        <v>15</v>
      </c>
      <c r="P37" s="115" t="s">
        <v>16</v>
      </c>
    </row>
    <row r="38" spans="1:31" ht="30" customHeight="1" thickBot="1" x14ac:dyDescent="0.3">
      <c r="A38" s="117"/>
      <c r="B38" s="117"/>
      <c r="C38" s="117"/>
      <c r="D38" s="117"/>
      <c r="E38" s="117"/>
      <c r="F38" s="117"/>
      <c r="G38" s="117"/>
      <c r="H38" s="3"/>
      <c r="I38" s="117"/>
      <c r="J38" s="117"/>
      <c r="K38" s="117"/>
      <c r="L38" s="23"/>
      <c r="M38" s="117"/>
      <c r="N38" s="117"/>
      <c r="O38" s="117"/>
      <c r="P38" s="117"/>
    </row>
    <row r="39" spans="1:31" ht="30" customHeight="1" thickBot="1" x14ac:dyDescent="0.3">
      <c r="A39" s="4"/>
      <c r="B39" s="28"/>
      <c r="C39" s="5" t="s">
        <v>17</v>
      </c>
      <c r="D39" s="5"/>
      <c r="E39" s="5"/>
      <c r="F39" s="5"/>
      <c r="G39" s="5"/>
      <c r="H39" s="47"/>
      <c r="I39" s="5"/>
      <c r="J39" s="5"/>
      <c r="K39" s="5"/>
      <c r="L39" s="5"/>
      <c r="M39" s="5"/>
      <c r="N39" s="5"/>
      <c r="O39" s="5"/>
      <c r="P39" s="5"/>
    </row>
    <row r="40" spans="1:31" ht="30" customHeight="1" thickBot="1" x14ac:dyDescent="0.3">
      <c r="A40" s="4">
        <v>1</v>
      </c>
      <c r="B40" s="28">
        <v>4</v>
      </c>
      <c r="C40" s="6" t="s">
        <v>37</v>
      </c>
      <c r="D40" s="77">
        <v>150</v>
      </c>
      <c r="E40" s="86">
        <v>8.16</v>
      </c>
      <c r="F40" s="87">
        <v>11.84</v>
      </c>
      <c r="G40" s="88" t="s">
        <v>91</v>
      </c>
      <c r="H40" s="64">
        <v>164</v>
      </c>
      <c r="I40" s="6" t="s">
        <v>93</v>
      </c>
      <c r="J40" s="6" t="s">
        <v>94</v>
      </c>
      <c r="K40" s="6" t="s">
        <v>95</v>
      </c>
      <c r="L40" s="6" t="s">
        <v>96</v>
      </c>
      <c r="M40" s="6" t="s">
        <v>97</v>
      </c>
      <c r="N40" s="15" t="s">
        <v>99</v>
      </c>
      <c r="O40" s="85" t="s">
        <v>98</v>
      </c>
      <c r="P40" s="15" t="s">
        <v>100</v>
      </c>
    </row>
    <row r="41" spans="1:31" ht="30" customHeight="1" thickBot="1" x14ac:dyDescent="0.3">
      <c r="A41" s="4">
        <v>2</v>
      </c>
      <c r="B41" s="28">
        <v>619</v>
      </c>
      <c r="C41" s="6" t="s">
        <v>38</v>
      </c>
      <c r="D41" s="6">
        <v>15</v>
      </c>
      <c r="E41" s="52">
        <v>4.45</v>
      </c>
      <c r="F41" s="53">
        <v>4.7</v>
      </c>
      <c r="G41" s="53">
        <v>0.75</v>
      </c>
      <c r="H41" s="6">
        <v>54.6</v>
      </c>
      <c r="I41" s="6">
        <v>0</v>
      </c>
      <c r="J41" s="6">
        <v>0.12</v>
      </c>
      <c r="K41" s="6">
        <v>39</v>
      </c>
      <c r="L41" s="6">
        <v>0</v>
      </c>
      <c r="M41" s="6">
        <v>132</v>
      </c>
      <c r="N41" s="62">
        <v>0.15</v>
      </c>
      <c r="O41" s="6">
        <v>87</v>
      </c>
      <c r="P41" s="108">
        <v>5.4</v>
      </c>
    </row>
    <row r="42" spans="1:31" ht="30" customHeight="1" thickBot="1" x14ac:dyDescent="0.3">
      <c r="A42" s="4">
        <v>3</v>
      </c>
      <c r="B42" s="28">
        <v>685</v>
      </c>
      <c r="C42" s="6" t="s">
        <v>39</v>
      </c>
      <c r="D42" s="6">
        <v>200</v>
      </c>
      <c r="E42" s="34" t="s">
        <v>176</v>
      </c>
      <c r="F42" s="35">
        <v>0</v>
      </c>
      <c r="G42" s="104" t="s">
        <v>147</v>
      </c>
      <c r="H42" s="35">
        <v>48</v>
      </c>
      <c r="I42" s="36" t="s">
        <v>73</v>
      </c>
      <c r="J42" s="36">
        <v>0</v>
      </c>
      <c r="K42" s="36" t="s">
        <v>73</v>
      </c>
      <c r="L42" s="37" t="s">
        <v>73</v>
      </c>
      <c r="M42" s="81" t="s">
        <v>176</v>
      </c>
      <c r="N42" s="106">
        <v>0</v>
      </c>
      <c r="O42" s="38" t="s">
        <v>176</v>
      </c>
      <c r="P42" s="48">
        <v>2</v>
      </c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30" customHeight="1" thickBot="1" x14ac:dyDescent="0.3">
      <c r="A43" s="4">
        <v>4</v>
      </c>
      <c r="B43" s="28">
        <v>4</v>
      </c>
      <c r="C43" s="6" t="s">
        <v>20</v>
      </c>
      <c r="D43" s="6">
        <v>30</v>
      </c>
      <c r="E43" s="15" t="s">
        <v>171</v>
      </c>
      <c r="F43" s="15" t="s">
        <v>172</v>
      </c>
      <c r="G43" s="15" t="s">
        <v>173</v>
      </c>
      <c r="H43" s="6" t="s">
        <v>174</v>
      </c>
      <c r="I43" s="78" t="s">
        <v>135</v>
      </c>
      <c r="J43" s="6">
        <v>0</v>
      </c>
      <c r="K43" s="77">
        <v>0</v>
      </c>
      <c r="L43" s="78" t="s">
        <v>136</v>
      </c>
      <c r="M43" s="107">
        <v>14</v>
      </c>
      <c r="N43" s="6" t="s">
        <v>138</v>
      </c>
      <c r="O43" s="15" t="s">
        <v>175</v>
      </c>
      <c r="P43" s="62" t="s">
        <v>137</v>
      </c>
    </row>
    <row r="44" spans="1:31" ht="30" customHeight="1" thickBot="1" x14ac:dyDescent="0.3">
      <c r="A44" s="4">
        <v>5</v>
      </c>
      <c r="B44" s="28">
        <v>41</v>
      </c>
      <c r="C44" s="6" t="s">
        <v>21</v>
      </c>
      <c r="D44" s="6">
        <v>10</v>
      </c>
      <c r="E44" s="105" t="s">
        <v>177</v>
      </c>
      <c r="F44" s="29" t="s">
        <v>178</v>
      </c>
      <c r="G44" s="30" t="s">
        <v>179</v>
      </c>
      <c r="H44" s="31" t="s">
        <v>152</v>
      </c>
      <c r="I44" s="50" t="s">
        <v>78</v>
      </c>
      <c r="J44" s="50">
        <v>0</v>
      </c>
      <c r="K44" s="51">
        <v>54</v>
      </c>
      <c r="L44" s="46">
        <v>0</v>
      </c>
      <c r="M44" s="32">
        <v>1</v>
      </c>
      <c r="N44" s="30">
        <v>0</v>
      </c>
      <c r="O44" s="30">
        <v>2</v>
      </c>
      <c r="P44" s="61">
        <v>0</v>
      </c>
    </row>
    <row r="45" spans="1:31" ht="30" customHeight="1" thickBot="1" x14ac:dyDescent="0.3">
      <c r="A45" s="4">
        <v>6</v>
      </c>
      <c r="B45" s="28">
        <v>368</v>
      </c>
      <c r="C45" s="6" t="s">
        <v>43</v>
      </c>
      <c r="D45" s="6">
        <v>100</v>
      </c>
      <c r="E45" s="6" t="s">
        <v>101</v>
      </c>
      <c r="F45" s="6" t="s">
        <v>103</v>
      </c>
      <c r="G45" s="15" t="s">
        <v>180</v>
      </c>
      <c r="H45" s="6">
        <v>44</v>
      </c>
      <c r="I45" s="6" t="s">
        <v>102</v>
      </c>
      <c r="J45" s="6">
        <v>10</v>
      </c>
      <c r="K45" s="6">
        <v>0</v>
      </c>
      <c r="L45" s="6">
        <v>0</v>
      </c>
      <c r="M45" s="6">
        <v>16</v>
      </c>
      <c r="N45" s="6">
        <v>11</v>
      </c>
      <c r="O45" s="6">
        <v>9</v>
      </c>
      <c r="P45" s="6" t="s">
        <v>96</v>
      </c>
    </row>
    <row r="46" spans="1:31" ht="30" customHeight="1" thickBot="1" x14ac:dyDescent="0.3">
      <c r="A46" s="4">
        <v>7</v>
      </c>
      <c r="B46" s="28">
        <v>378</v>
      </c>
      <c r="C46" s="6" t="s">
        <v>23</v>
      </c>
      <c r="D46" s="6">
        <v>60</v>
      </c>
      <c r="E46" s="65" t="s">
        <v>139</v>
      </c>
      <c r="F46" s="67" t="s">
        <v>82</v>
      </c>
      <c r="G46" s="67" t="s">
        <v>83</v>
      </c>
      <c r="H46" s="109" t="s">
        <v>154</v>
      </c>
      <c r="I46" s="78">
        <v>3.5999999999999997E-2</v>
      </c>
      <c r="J46" s="78">
        <v>15</v>
      </c>
      <c r="K46" s="6">
        <v>0</v>
      </c>
      <c r="L46" s="6"/>
      <c r="M46" s="6">
        <v>8.4</v>
      </c>
      <c r="N46" s="6">
        <v>15.6</v>
      </c>
      <c r="O46" s="6">
        <v>12</v>
      </c>
      <c r="P46" s="6">
        <v>0.54</v>
      </c>
    </row>
    <row r="47" spans="1:31" ht="30" customHeight="1" thickBot="1" x14ac:dyDescent="0.3">
      <c r="A47" s="4"/>
      <c r="B47" s="28"/>
      <c r="C47" s="7" t="s">
        <v>24</v>
      </c>
      <c r="D47" s="6">
        <f t="shared" ref="D47:O47" si="0">SUM(D40:D46)</f>
        <v>565</v>
      </c>
      <c r="E47" s="5" t="s">
        <v>181</v>
      </c>
      <c r="F47" s="5" t="s">
        <v>182</v>
      </c>
      <c r="G47" s="5" t="s">
        <v>183</v>
      </c>
      <c r="H47" s="5" t="s">
        <v>184</v>
      </c>
      <c r="I47" s="5">
        <f t="shared" si="0"/>
        <v>3.5999999999999997E-2</v>
      </c>
      <c r="J47" s="5">
        <f t="shared" si="0"/>
        <v>25.119999999999997</v>
      </c>
      <c r="K47" s="5">
        <f t="shared" si="0"/>
        <v>93</v>
      </c>
      <c r="L47" s="5"/>
      <c r="M47" s="5">
        <f t="shared" si="0"/>
        <v>171.4</v>
      </c>
      <c r="N47" s="5">
        <f t="shared" si="0"/>
        <v>26.75</v>
      </c>
      <c r="O47" s="5">
        <f t="shared" si="0"/>
        <v>110</v>
      </c>
      <c r="P47" s="5">
        <f t="shared" ref="P47" si="1">SUM(P40:P46)</f>
        <v>7.94</v>
      </c>
    </row>
    <row r="48" spans="1:31" ht="30" customHeight="1" x14ac:dyDescent="0.25">
      <c r="A48" s="13" t="s">
        <v>45</v>
      </c>
      <c r="B48" s="13"/>
      <c r="C48" s="13"/>
      <c r="D48" s="13"/>
      <c r="E48" s="13"/>
    </row>
    <row r="49" spans="1:16" ht="30" customHeight="1" x14ac:dyDescent="0.25">
      <c r="A49" s="11" t="s">
        <v>28</v>
      </c>
      <c r="B49" s="11"/>
      <c r="C49" s="11"/>
      <c r="D49" s="11"/>
      <c r="E49" s="11"/>
    </row>
    <row r="50" spans="1:16" ht="30" customHeight="1" thickBot="1" x14ac:dyDescent="0.3">
      <c r="A50" s="11" t="s">
        <v>26</v>
      </c>
      <c r="B50" s="11"/>
    </row>
    <row r="51" spans="1:16" ht="30" customHeight="1" x14ac:dyDescent="0.25">
      <c r="A51" s="115" t="s">
        <v>0</v>
      </c>
      <c r="B51" s="115" t="s">
        <v>72</v>
      </c>
      <c r="C51" s="115" t="s">
        <v>1</v>
      </c>
      <c r="D51" s="115" t="s">
        <v>2</v>
      </c>
      <c r="E51" s="118" t="s">
        <v>3</v>
      </c>
      <c r="F51" s="119"/>
      <c r="G51" s="120"/>
      <c r="H51" s="9"/>
      <c r="I51" s="118" t="s">
        <v>5</v>
      </c>
      <c r="J51" s="119"/>
      <c r="K51" s="120"/>
      <c r="L51" s="25"/>
      <c r="M51" s="118" t="s">
        <v>6</v>
      </c>
      <c r="N51" s="119"/>
      <c r="O51" s="119"/>
      <c r="P51" s="119"/>
    </row>
    <row r="52" spans="1:16" ht="30" customHeight="1" thickBot="1" x14ac:dyDescent="0.3">
      <c r="A52" s="116"/>
      <c r="B52" s="116"/>
      <c r="C52" s="116"/>
      <c r="D52" s="116"/>
      <c r="E52" s="121"/>
      <c r="F52" s="122"/>
      <c r="G52" s="123"/>
      <c r="H52" s="2" t="s">
        <v>4</v>
      </c>
      <c r="I52" s="121"/>
      <c r="J52" s="122"/>
      <c r="K52" s="123"/>
      <c r="L52" s="26"/>
      <c r="M52" s="121"/>
      <c r="N52" s="122"/>
      <c r="O52" s="122"/>
      <c r="P52" s="122"/>
    </row>
    <row r="53" spans="1:16" ht="30" customHeight="1" x14ac:dyDescent="0.25">
      <c r="A53" s="116"/>
      <c r="B53" s="116"/>
      <c r="C53" s="116"/>
      <c r="D53" s="116"/>
      <c r="E53" s="115" t="s">
        <v>36</v>
      </c>
      <c r="F53" s="115" t="s">
        <v>8</v>
      </c>
      <c r="G53" s="115" t="s">
        <v>9</v>
      </c>
      <c r="H53" s="2"/>
      <c r="I53" s="115" t="s">
        <v>10</v>
      </c>
      <c r="J53" s="115" t="s">
        <v>11</v>
      </c>
      <c r="K53" s="115" t="s">
        <v>12</v>
      </c>
      <c r="L53" s="22" t="s">
        <v>74</v>
      </c>
      <c r="M53" s="115" t="s">
        <v>13</v>
      </c>
      <c r="N53" s="115" t="s">
        <v>14</v>
      </c>
      <c r="O53" s="115" t="s">
        <v>15</v>
      </c>
      <c r="P53" s="54" t="s">
        <v>16</v>
      </c>
    </row>
    <row r="54" spans="1:16" ht="30" customHeight="1" thickBot="1" x14ac:dyDescent="0.3">
      <c r="A54" s="117"/>
      <c r="B54" s="117"/>
      <c r="C54" s="117"/>
      <c r="D54" s="117"/>
      <c r="E54" s="117"/>
      <c r="F54" s="117"/>
      <c r="G54" s="117"/>
      <c r="H54" s="3"/>
      <c r="I54" s="117"/>
      <c r="J54" s="117"/>
      <c r="K54" s="117"/>
      <c r="L54" s="23"/>
      <c r="M54" s="117"/>
      <c r="N54" s="117"/>
      <c r="O54" s="117"/>
      <c r="P54" s="55"/>
    </row>
    <row r="55" spans="1:16" ht="30" customHeight="1" thickBot="1" x14ac:dyDescent="0.3">
      <c r="A55" s="4"/>
      <c r="B55" s="28"/>
      <c r="C55" s="5" t="s">
        <v>17</v>
      </c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 thickBot="1" x14ac:dyDescent="0.3">
      <c r="A56" s="4">
        <v>1</v>
      </c>
      <c r="B56" s="4">
        <v>332</v>
      </c>
      <c r="C56" s="16" t="s">
        <v>46</v>
      </c>
      <c r="D56" s="14">
        <v>150</v>
      </c>
      <c r="E56" s="14" t="s">
        <v>105</v>
      </c>
      <c r="F56" s="89" t="s">
        <v>194</v>
      </c>
      <c r="G56" s="90" t="s">
        <v>196</v>
      </c>
      <c r="H56" s="14" t="s">
        <v>197</v>
      </c>
      <c r="I56" s="14">
        <v>0</v>
      </c>
      <c r="J56" s="14">
        <v>0</v>
      </c>
      <c r="K56" s="14">
        <v>0</v>
      </c>
      <c r="L56" s="14" t="s">
        <v>106</v>
      </c>
      <c r="M56" s="14">
        <v>5</v>
      </c>
      <c r="N56" s="90">
        <v>11</v>
      </c>
      <c r="O56" s="14" t="s">
        <v>107</v>
      </c>
      <c r="P56" s="14" t="s">
        <v>108</v>
      </c>
    </row>
    <row r="57" spans="1:16" ht="30" customHeight="1" thickBot="1" x14ac:dyDescent="0.3">
      <c r="A57" s="4">
        <v>2</v>
      </c>
      <c r="B57" s="28">
        <v>685</v>
      </c>
      <c r="C57" s="6" t="s">
        <v>21</v>
      </c>
      <c r="D57" s="6">
        <v>10</v>
      </c>
      <c r="E57" s="30" t="s">
        <v>177</v>
      </c>
      <c r="F57" s="29" t="s">
        <v>81</v>
      </c>
      <c r="G57" s="30" t="s">
        <v>77</v>
      </c>
      <c r="H57" s="31" t="s">
        <v>152</v>
      </c>
      <c r="I57" s="50" t="s">
        <v>78</v>
      </c>
      <c r="J57" s="50">
        <v>0</v>
      </c>
      <c r="K57" s="51">
        <v>54</v>
      </c>
      <c r="L57" s="46">
        <v>0</v>
      </c>
      <c r="M57" s="32">
        <v>1</v>
      </c>
      <c r="N57" s="30">
        <v>0</v>
      </c>
      <c r="O57" s="30">
        <v>2</v>
      </c>
      <c r="P57" s="61">
        <v>0</v>
      </c>
    </row>
    <row r="58" spans="1:16" ht="30" customHeight="1" thickBot="1" x14ac:dyDescent="0.3">
      <c r="A58" s="4">
        <v>3</v>
      </c>
      <c r="B58" s="28">
        <v>399</v>
      </c>
      <c r="C58" s="6" t="s">
        <v>32</v>
      </c>
      <c r="D58" s="6">
        <v>200</v>
      </c>
      <c r="E58" s="36" t="s">
        <v>87</v>
      </c>
      <c r="F58" s="35" t="s">
        <v>190</v>
      </c>
      <c r="G58" s="38" t="s">
        <v>193</v>
      </c>
      <c r="H58" s="74">
        <v>36</v>
      </c>
      <c r="I58" s="36" t="s">
        <v>87</v>
      </c>
      <c r="J58" s="36">
        <v>2</v>
      </c>
      <c r="K58" s="36">
        <v>0</v>
      </c>
      <c r="L58" s="75" t="s">
        <v>77</v>
      </c>
      <c r="M58" s="111">
        <v>7</v>
      </c>
      <c r="N58" s="110">
        <v>9</v>
      </c>
      <c r="O58" s="36">
        <v>0.4</v>
      </c>
      <c r="P58" s="81" t="s">
        <v>90</v>
      </c>
    </row>
    <row r="59" spans="1:16" ht="30" customHeight="1" thickBot="1" x14ac:dyDescent="0.3">
      <c r="A59" s="4">
        <v>4</v>
      </c>
      <c r="B59" s="28">
        <v>4</v>
      </c>
      <c r="C59" s="6" t="s">
        <v>20</v>
      </c>
      <c r="D59" s="6">
        <v>30</v>
      </c>
      <c r="E59" s="6" t="s">
        <v>186</v>
      </c>
      <c r="F59" s="15" t="s">
        <v>187</v>
      </c>
      <c r="G59" s="15" t="s">
        <v>173</v>
      </c>
      <c r="H59" s="6" t="s">
        <v>151</v>
      </c>
      <c r="I59" s="78" t="s">
        <v>135</v>
      </c>
      <c r="J59" s="6">
        <v>0</v>
      </c>
      <c r="K59" s="77">
        <v>0</v>
      </c>
      <c r="L59" s="77" t="s">
        <v>136</v>
      </c>
      <c r="M59" s="49">
        <v>14</v>
      </c>
      <c r="N59" s="6" t="s">
        <v>138</v>
      </c>
      <c r="O59" s="15" t="s">
        <v>175</v>
      </c>
      <c r="P59" s="6" t="s">
        <v>137</v>
      </c>
    </row>
    <row r="60" spans="1:16" ht="30" customHeight="1" thickBot="1" x14ac:dyDescent="0.3">
      <c r="A60" s="4">
        <v>5</v>
      </c>
      <c r="B60" s="28">
        <v>368</v>
      </c>
      <c r="C60" s="6" t="s">
        <v>47</v>
      </c>
      <c r="D60" s="6">
        <v>100</v>
      </c>
      <c r="E60" s="6" t="s">
        <v>109</v>
      </c>
      <c r="F60" s="6" t="s">
        <v>110</v>
      </c>
      <c r="G60" s="85" t="s">
        <v>185</v>
      </c>
      <c r="H60" s="6">
        <v>47</v>
      </c>
      <c r="I60" s="6">
        <v>0.06</v>
      </c>
      <c r="J60" s="6">
        <v>0</v>
      </c>
      <c r="K60" s="6">
        <v>10</v>
      </c>
      <c r="L60" s="6">
        <v>0</v>
      </c>
      <c r="M60" s="62">
        <v>12</v>
      </c>
      <c r="N60" s="6">
        <v>28</v>
      </c>
      <c r="O60" s="6">
        <v>8</v>
      </c>
      <c r="P60" s="6">
        <v>0</v>
      </c>
    </row>
    <row r="61" spans="1:16" ht="30" customHeight="1" thickBot="1" x14ac:dyDescent="0.3">
      <c r="A61" s="4">
        <v>6</v>
      </c>
      <c r="B61" s="28">
        <v>413</v>
      </c>
      <c r="C61" s="6" t="s">
        <v>42</v>
      </c>
      <c r="D61" s="6">
        <v>80</v>
      </c>
      <c r="E61" s="112" t="s">
        <v>218</v>
      </c>
      <c r="F61" s="113" t="s">
        <v>192</v>
      </c>
      <c r="G61" s="114" t="s">
        <v>220</v>
      </c>
      <c r="H61" s="104" t="s">
        <v>226</v>
      </c>
      <c r="I61" s="39" t="s">
        <v>88</v>
      </c>
      <c r="J61" s="32">
        <v>0</v>
      </c>
      <c r="K61" s="33">
        <v>0</v>
      </c>
      <c r="L61" s="6">
        <v>0</v>
      </c>
      <c r="M61" s="15" t="s">
        <v>188</v>
      </c>
      <c r="N61" s="6">
        <v>10</v>
      </c>
      <c r="O61" s="6" t="s">
        <v>189</v>
      </c>
      <c r="P61" s="15" t="s">
        <v>135</v>
      </c>
    </row>
    <row r="62" spans="1:16" ht="30" customHeight="1" thickBot="1" x14ac:dyDescent="0.3">
      <c r="A62" s="8"/>
      <c r="B62" s="27"/>
      <c r="C62" s="7" t="s">
        <v>24</v>
      </c>
      <c r="D62" s="6">
        <v>570</v>
      </c>
      <c r="E62" s="91" t="s">
        <v>227</v>
      </c>
      <c r="F62" s="5" t="s">
        <v>195</v>
      </c>
      <c r="G62" s="5" t="s">
        <v>228</v>
      </c>
      <c r="H62" s="5" t="s">
        <v>229</v>
      </c>
      <c r="I62" s="5">
        <f>SUM(I56:I61)</f>
        <v>0.06</v>
      </c>
      <c r="J62" s="5">
        <f>SUM(J56:J61)</f>
        <v>2</v>
      </c>
      <c r="K62" s="5">
        <f>SUM(K56:K61)</f>
        <v>64</v>
      </c>
      <c r="L62" s="5"/>
      <c r="M62" s="5">
        <f>SUM(M56:M61)</f>
        <v>39</v>
      </c>
      <c r="N62" s="5">
        <f>SUM(N56:N61)</f>
        <v>58</v>
      </c>
      <c r="O62" s="5">
        <f>SUM(O56:O61)</f>
        <v>10.4</v>
      </c>
      <c r="P62" s="5"/>
    </row>
    <row r="63" spans="1:16" ht="30" customHeight="1" x14ac:dyDescent="0.25">
      <c r="A63" s="128" t="s">
        <v>204</v>
      </c>
      <c r="B63" s="128"/>
      <c r="C63" s="128"/>
      <c r="D63" s="128"/>
      <c r="E63" s="13"/>
    </row>
    <row r="64" spans="1:16" ht="30" customHeight="1" x14ac:dyDescent="0.25">
      <c r="A64" s="11" t="s">
        <v>28</v>
      </c>
      <c r="B64" s="11"/>
      <c r="C64" s="11"/>
      <c r="D64" s="11"/>
      <c r="E64" s="11"/>
    </row>
    <row r="65" spans="1:16" ht="30" customHeight="1" thickBot="1" x14ac:dyDescent="0.3">
      <c r="A65" s="11" t="s">
        <v>26</v>
      </c>
      <c r="B65" s="11"/>
    </row>
    <row r="66" spans="1:16" ht="30" customHeight="1" x14ac:dyDescent="0.25">
      <c r="A66" s="115" t="s">
        <v>0</v>
      </c>
      <c r="B66" s="22"/>
      <c r="C66" s="115" t="s">
        <v>1</v>
      </c>
      <c r="D66" s="115" t="s">
        <v>2</v>
      </c>
      <c r="E66" s="118" t="s">
        <v>3</v>
      </c>
      <c r="F66" s="119"/>
      <c r="G66" s="120"/>
      <c r="H66" s="9"/>
      <c r="I66" s="118" t="s">
        <v>5</v>
      </c>
      <c r="J66" s="119"/>
      <c r="K66" s="120"/>
      <c r="L66" s="25"/>
      <c r="M66" s="118" t="s">
        <v>6</v>
      </c>
      <c r="N66" s="119"/>
      <c r="O66" s="119"/>
      <c r="P66" s="119"/>
    </row>
    <row r="67" spans="1:16" ht="30" customHeight="1" thickBot="1" x14ac:dyDescent="0.3">
      <c r="A67" s="116"/>
      <c r="B67" s="24"/>
      <c r="C67" s="116"/>
      <c r="D67" s="116"/>
      <c r="E67" s="121"/>
      <c r="F67" s="122"/>
      <c r="G67" s="123"/>
      <c r="H67" s="2" t="s">
        <v>4</v>
      </c>
      <c r="I67" s="121"/>
      <c r="J67" s="122"/>
      <c r="K67" s="123"/>
      <c r="L67" s="26"/>
      <c r="M67" s="121"/>
      <c r="N67" s="122"/>
      <c r="O67" s="122"/>
      <c r="P67" s="122"/>
    </row>
    <row r="68" spans="1:16" ht="30" customHeight="1" x14ac:dyDescent="0.25">
      <c r="A68" s="116"/>
      <c r="B68" s="24"/>
      <c r="C68" s="116"/>
      <c r="D68" s="116"/>
      <c r="E68" s="115" t="s">
        <v>36</v>
      </c>
      <c r="F68" s="115" t="s">
        <v>8</v>
      </c>
      <c r="G68" s="115" t="s">
        <v>9</v>
      </c>
      <c r="H68" s="2"/>
      <c r="I68" s="115" t="s">
        <v>10</v>
      </c>
      <c r="J68" s="115" t="s">
        <v>11</v>
      </c>
      <c r="K68" s="115" t="s">
        <v>12</v>
      </c>
      <c r="L68" s="22" t="s">
        <v>74</v>
      </c>
      <c r="M68" s="115" t="s">
        <v>13</v>
      </c>
      <c r="N68" s="115" t="s">
        <v>14</v>
      </c>
      <c r="O68" s="115" t="s">
        <v>15</v>
      </c>
      <c r="P68" s="54" t="s">
        <v>16</v>
      </c>
    </row>
    <row r="69" spans="1:16" ht="30" customHeight="1" thickBot="1" x14ac:dyDescent="0.3">
      <c r="A69" s="117"/>
      <c r="B69" s="23"/>
      <c r="C69" s="117"/>
      <c r="D69" s="117"/>
      <c r="E69" s="117"/>
      <c r="F69" s="117"/>
      <c r="G69" s="117"/>
      <c r="H69" s="3"/>
      <c r="I69" s="117"/>
      <c r="J69" s="117"/>
      <c r="K69" s="117"/>
      <c r="L69" s="23"/>
      <c r="M69" s="117"/>
      <c r="N69" s="117"/>
      <c r="O69" s="117"/>
      <c r="P69" s="55"/>
    </row>
    <row r="70" spans="1:16" ht="30" customHeight="1" thickBot="1" x14ac:dyDescent="0.3">
      <c r="A70" s="8"/>
      <c r="B70" s="27"/>
      <c r="C70" s="5" t="s">
        <v>17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 thickBot="1" x14ac:dyDescent="0.3">
      <c r="A71" s="8">
        <v>1</v>
      </c>
      <c r="B71" s="27">
        <v>4</v>
      </c>
      <c r="C71" s="6" t="s">
        <v>48</v>
      </c>
      <c r="D71" s="6">
        <v>150</v>
      </c>
      <c r="E71" s="85" t="s">
        <v>115</v>
      </c>
      <c r="F71" s="85" t="s">
        <v>200</v>
      </c>
      <c r="G71" s="6" t="s">
        <v>111</v>
      </c>
      <c r="H71" s="6" t="s">
        <v>112</v>
      </c>
      <c r="I71" s="6">
        <v>4</v>
      </c>
      <c r="J71" s="6">
        <v>7</v>
      </c>
      <c r="K71" s="6">
        <v>3</v>
      </c>
      <c r="L71" s="6">
        <v>2</v>
      </c>
      <c r="M71" s="15" t="s">
        <v>116</v>
      </c>
      <c r="N71" s="6">
        <v>198</v>
      </c>
      <c r="O71" s="15" t="s">
        <v>114</v>
      </c>
      <c r="P71" s="6" t="s">
        <v>113</v>
      </c>
    </row>
    <row r="72" spans="1:16" ht="30" customHeight="1" thickBot="1" x14ac:dyDescent="0.3">
      <c r="A72" s="8">
        <v>2</v>
      </c>
      <c r="B72" s="27">
        <v>685</v>
      </c>
      <c r="C72" s="6" t="s">
        <v>39</v>
      </c>
      <c r="D72" s="6">
        <v>200</v>
      </c>
      <c r="E72" s="34" t="s">
        <v>176</v>
      </c>
      <c r="F72" s="35" t="s">
        <v>176</v>
      </c>
      <c r="G72" s="104" t="s">
        <v>147</v>
      </c>
      <c r="H72" s="35">
        <v>48</v>
      </c>
      <c r="I72" s="36" t="s">
        <v>73</v>
      </c>
      <c r="J72" s="36" t="s">
        <v>176</v>
      </c>
      <c r="K72" s="36" t="s">
        <v>73</v>
      </c>
      <c r="L72" s="37" t="s">
        <v>73</v>
      </c>
      <c r="M72" s="38" t="s">
        <v>176</v>
      </c>
      <c r="N72" s="48" t="s">
        <v>176</v>
      </c>
      <c r="O72" s="38" t="s">
        <v>176</v>
      </c>
      <c r="P72" s="39">
        <v>2</v>
      </c>
    </row>
    <row r="73" spans="1:16" ht="30" customHeight="1" thickBot="1" x14ac:dyDescent="0.3">
      <c r="A73" s="8">
        <v>3</v>
      </c>
      <c r="B73" s="27">
        <v>4</v>
      </c>
      <c r="C73" s="6" t="s">
        <v>20</v>
      </c>
      <c r="D73" s="6">
        <v>30</v>
      </c>
      <c r="E73" s="6" t="s">
        <v>186</v>
      </c>
      <c r="F73" s="15" t="s">
        <v>187</v>
      </c>
      <c r="G73" s="15" t="s">
        <v>146</v>
      </c>
      <c r="H73" s="6" t="s">
        <v>198</v>
      </c>
      <c r="I73" s="78" t="s">
        <v>135</v>
      </c>
      <c r="J73" s="6">
        <v>0</v>
      </c>
      <c r="K73" s="77">
        <v>0</v>
      </c>
      <c r="L73" s="78" t="s">
        <v>136</v>
      </c>
      <c r="M73" s="41">
        <v>14</v>
      </c>
      <c r="N73" s="6" t="s">
        <v>138</v>
      </c>
      <c r="O73" s="15" t="s">
        <v>175</v>
      </c>
      <c r="P73" s="6" t="s">
        <v>137</v>
      </c>
    </row>
    <row r="74" spans="1:16" ht="30" customHeight="1" thickBot="1" x14ac:dyDescent="0.3">
      <c r="A74" s="8">
        <v>4</v>
      </c>
      <c r="B74" s="27">
        <v>685</v>
      </c>
      <c r="C74" s="6" t="s">
        <v>21</v>
      </c>
      <c r="D74" s="6">
        <v>10</v>
      </c>
      <c r="E74" s="105" t="s">
        <v>177</v>
      </c>
      <c r="F74" s="29" t="s">
        <v>178</v>
      </c>
      <c r="G74" s="30" t="s">
        <v>77</v>
      </c>
      <c r="H74" s="31" t="s">
        <v>152</v>
      </c>
      <c r="I74" s="50" t="s">
        <v>78</v>
      </c>
      <c r="J74" s="50">
        <v>0</v>
      </c>
      <c r="K74" s="51">
        <v>54</v>
      </c>
      <c r="L74" s="46">
        <v>0</v>
      </c>
      <c r="M74" s="32">
        <v>1</v>
      </c>
      <c r="N74" s="30">
        <v>0</v>
      </c>
      <c r="O74" s="30">
        <v>2</v>
      </c>
      <c r="P74" s="61">
        <v>0</v>
      </c>
    </row>
    <row r="75" spans="1:16" ht="30" customHeight="1" thickBot="1" x14ac:dyDescent="0.3">
      <c r="A75" s="8">
        <v>5</v>
      </c>
      <c r="B75" s="27">
        <v>619</v>
      </c>
      <c r="C75" s="6" t="s">
        <v>38</v>
      </c>
      <c r="D75" s="6">
        <v>15</v>
      </c>
      <c r="E75" s="52">
        <v>4.45</v>
      </c>
      <c r="F75" s="53">
        <v>4.7</v>
      </c>
      <c r="G75" s="53">
        <v>0.75</v>
      </c>
      <c r="H75" s="6">
        <v>54.6</v>
      </c>
      <c r="I75" s="6">
        <v>0</v>
      </c>
      <c r="J75" s="6">
        <v>0.12</v>
      </c>
      <c r="K75" s="6">
        <v>39</v>
      </c>
      <c r="L75" s="6">
        <v>0</v>
      </c>
      <c r="M75" s="6">
        <v>132</v>
      </c>
      <c r="N75" s="62">
        <v>0.15</v>
      </c>
      <c r="O75" s="6">
        <v>87</v>
      </c>
      <c r="P75" s="6">
        <v>5.4</v>
      </c>
    </row>
    <row r="76" spans="1:16" ht="30" customHeight="1" thickBot="1" x14ac:dyDescent="0.3">
      <c r="A76" s="8">
        <v>6</v>
      </c>
      <c r="B76" s="27">
        <v>368</v>
      </c>
      <c r="C76" s="6" t="s">
        <v>50</v>
      </c>
      <c r="D76" s="6">
        <v>100</v>
      </c>
      <c r="E76" s="6" t="s">
        <v>95</v>
      </c>
      <c r="F76" s="6" t="s">
        <v>117</v>
      </c>
      <c r="G76" s="85" t="s">
        <v>118</v>
      </c>
      <c r="H76" s="6" t="s">
        <v>119</v>
      </c>
      <c r="I76" s="6">
        <v>0</v>
      </c>
      <c r="J76" s="6">
        <v>13</v>
      </c>
      <c r="K76" s="6">
        <v>0</v>
      </c>
      <c r="L76" s="6">
        <v>0</v>
      </c>
      <c r="M76" s="6">
        <v>60</v>
      </c>
      <c r="N76" s="6">
        <v>35</v>
      </c>
      <c r="O76" s="6">
        <v>34</v>
      </c>
      <c r="P76" s="6" t="s">
        <v>79</v>
      </c>
    </row>
    <row r="77" spans="1:16" ht="30" customHeight="1" thickBot="1" x14ac:dyDescent="0.3">
      <c r="A77" s="8">
        <v>7</v>
      </c>
      <c r="B77" s="27">
        <v>378</v>
      </c>
      <c r="C77" s="6" t="s">
        <v>23</v>
      </c>
      <c r="D77" s="6">
        <v>60</v>
      </c>
      <c r="E77" s="65" t="s">
        <v>139</v>
      </c>
      <c r="F77" s="67" t="s">
        <v>82</v>
      </c>
      <c r="G77" s="67" t="s">
        <v>83</v>
      </c>
      <c r="H77" s="67" t="s">
        <v>154</v>
      </c>
      <c r="I77" s="45">
        <v>3.5999999999999997E-2</v>
      </c>
      <c r="J77" s="6">
        <v>15</v>
      </c>
      <c r="K77" s="6">
        <v>0</v>
      </c>
      <c r="L77" s="6"/>
      <c r="M77" s="6">
        <v>8.4</v>
      </c>
      <c r="N77" s="6">
        <v>15.6</v>
      </c>
      <c r="O77" s="6">
        <v>12</v>
      </c>
      <c r="P77" s="6">
        <v>0.54</v>
      </c>
    </row>
    <row r="78" spans="1:16" ht="30" customHeight="1" thickBot="1" x14ac:dyDescent="0.3">
      <c r="A78" s="8"/>
      <c r="B78" s="27"/>
      <c r="C78" s="7" t="s">
        <v>24</v>
      </c>
      <c r="D78" s="6">
        <f t="shared" ref="D78:O78" si="2">SUM(D71:D77)</f>
        <v>565</v>
      </c>
      <c r="E78" s="5" t="s">
        <v>199</v>
      </c>
      <c r="F78" s="91" t="s">
        <v>201</v>
      </c>
      <c r="G78" s="5" t="s">
        <v>202</v>
      </c>
      <c r="H78" s="5" t="s">
        <v>203</v>
      </c>
      <c r="I78" s="5">
        <f t="shared" si="2"/>
        <v>4.0359999999999996</v>
      </c>
      <c r="J78" s="5">
        <f t="shared" si="2"/>
        <v>35.120000000000005</v>
      </c>
      <c r="K78" s="5">
        <f t="shared" si="2"/>
        <v>96</v>
      </c>
      <c r="L78" s="5"/>
      <c r="M78" s="5">
        <f t="shared" si="2"/>
        <v>215.4</v>
      </c>
      <c r="N78" s="5">
        <f t="shared" si="2"/>
        <v>248.75</v>
      </c>
      <c r="O78" s="5">
        <f t="shared" si="2"/>
        <v>135</v>
      </c>
      <c r="P78" s="5"/>
    </row>
    <row r="79" spans="1:16" ht="30" customHeight="1" x14ac:dyDescent="0.25">
      <c r="A79" s="13" t="s">
        <v>52</v>
      </c>
      <c r="B79" s="13"/>
      <c r="C79" s="13"/>
      <c r="D79" s="13"/>
      <c r="E79" s="13"/>
    </row>
    <row r="80" spans="1:16" ht="30" customHeight="1" x14ac:dyDescent="0.25">
      <c r="A80" s="11" t="s">
        <v>28</v>
      </c>
      <c r="B80" s="11"/>
      <c r="C80" s="11"/>
      <c r="D80" s="11"/>
      <c r="E80" s="11"/>
    </row>
    <row r="81" spans="1:16" ht="30" customHeight="1" thickBot="1" x14ac:dyDescent="0.3">
      <c r="A81" s="11" t="s">
        <v>26</v>
      </c>
      <c r="B81" s="11"/>
    </row>
    <row r="82" spans="1:16" ht="30" customHeight="1" x14ac:dyDescent="0.25">
      <c r="A82" s="115" t="s">
        <v>0</v>
      </c>
      <c r="B82" s="115" t="s">
        <v>72</v>
      </c>
      <c r="C82" s="115" t="s">
        <v>1</v>
      </c>
      <c r="D82" s="115" t="s">
        <v>2</v>
      </c>
      <c r="E82" s="118" t="s">
        <v>3</v>
      </c>
      <c r="F82" s="119"/>
      <c r="G82" s="120"/>
      <c r="H82" s="9"/>
      <c r="I82" s="118" t="s">
        <v>5</v>
      </c>
      <c r="J82" s="119"/>
      <c r="K82" s="120"/>
      <c r="L82" s="25"/>
      <c r="M82" s="118" t="s">
        <v>6</v>
      </c>
      <c r="N82" s="119"/>
      <c r="O82" s="119"/>
      <c r="P82" s="119"/>
    </row>
    <row r="83" spans="1:16" ht="30" customHeight="1" thickBot="1" x14ac:dyDescent="0.3">
      <c r="A83" s="116"/>
      <c r="B83" s="116"/>
      <c r="C83" s="116"/>
      <c r="D83" s="116"/>
      <c r="E83" s="121"/>
      <c r="F83" s="122"/>
      <c r="G83" s="123"/>
      <c r="H83" s="2" t="s">
        <v>4</v>
      </c>
      <c r="I83" s="121"/>
      <c r="J83" s="122"/>
      <c r="K83" s="123"/>
      <c r="L83" s="26"/>
      <c r="M83" s="121"/>
      <c r="N83" s="122"/>
      <c r="O83" s="122"/>
      <c r="P83" s="122"/>
    </row>
    <row r="84" spans="1:16" ht="30" customHeight="1" x14ac:dyDescent="0.25">
      <c r="A84" s="116"/>
      <c r="B84" s="116"/>
      <c r="C84" s="116"/>
      <c r="D84" s="116"/>
      <c r="E84" s="115" t="s">
        <v>36</v>
      </c>
      <c r="F84" s="115" t="s">
        <v>51</v>
      </c>
      <c r="G84" s="115" t="s">
        <v>9</v>
      </c>
      <c r="H84" s="2"/>
      <c r="I84" s="115" t="s">
        <v>10</v>
      </c>
      <c r="J84" s="115" t="s">
        <v>11</v>
      </c>
      <c r="K84" s="115" t="s">
        <v>12</v>
      </c>
      <c r="L84" s="22" t="s">
        <v>92</v>
      </c>
      <c r="M84" s="115" t="s">
        <v>13</v>
      </c>
      <c r="N84" s="115" t="s">
        <v>14</v>
      </c>
      <c r="O84" s="115" t="s">
        <v>15</v>
      </c>
      <c r="P84" s="54" t="s">
        <v>16</v>
      </c>
    </row>
    <row r="85" spans="1:16" ht="30" customHeight="1" thickBot="1" x14ac:dyDescent="0.3">
      <c r="A85" s="117"/>
      <c r="B85" s="117"/>
      <c r="C85" s="117"/>
      <c r="D85" s="117"/>
      <c r="E85" s="117"/>
      <c r="F85" s="117"/>
      <c r="G85" s="117"/>
      <c r="H85" s="3"/>
      <c r="I85" s="117"/>
      <c r="J85" s="117"/>
      <c r="K85" s="117"/>
      <c r="L85" s="23"/>
      <c r="M85" s="117"/>
      <c r="N85" s="117"/>
      <c r="O85" s="117"/>
      <c r="P85" s="55"/>
    </row>
    <row r="86" spans="1:16" ht="30" customHeight="1" thickBot="1" x14ac:dyDescent="0.3">
      <c r="A86" s="8"/>
      <c r="B86" s="27"/>
      <c r="C86" s="5" t="s">
        <v>17</v>
      </c>
      <c r="D86" s="10"/>
      <c r="E86" s="5"/>
      <c r="F86" s="5"/>
      <c r="G86" s="5"/>
      <c r="H86" s="5"/>
      <c r="I86" s="5"/>
      <c r="J86" s="5"/>
      <c r="K86" s="5"/>
      <c r="L86" s="5"/>
      <c r="M86" s="5"/>
      <c r="N86" s="5"/>
      <c r="O86" s="91"/>
      <c r="P86" s="5"/>
    </row>
    <row r="87" spans="1:16" ht="30" customHeight="1" thickBot="1" x14ac:dyDescent="0.3">
      <c r="A87" s="8">
        <v>1</v>
      </c>
      <c r="B87" s="27">
        <v>693</v>
      </c>
      <c r="C87" s="6" t="s">
        <v>53</v>
      </c>
      <c r="D87" s="6">
        <v>200</v>
      </c>
      <c r="E87" s="15" t="s">
        <v>120</v>
      </c>
      <c r="F87" s="85" t="s">
        <v>121</v>
      </c>
      <c r="G87" s="6" t="s">
        <v>208</v>
      </c>
      <c r="H87" s="6" t="s">
        <v>209</v>
      </c>
      <c r="I87" s="6">
        <v>5</v>
      </c>
      <c r="J87" s="15" t="s">
        <v>122</v>
      </c>
      <c r="K87" s="6" t="s">
        <v>76</v>
      </c>
      <c r="L87" s="6"/>
      <c r="M87" s="6">
        <v>129.38</v>
      </c>
      <c r="N87" s="6">
        <v>19.66</v>
      </c>
      <c r="O87" s="6">
        <v>13.86</v>
      </c>
      <c r="P87" s="6"/>
    </row>
    <row r="88" spans="1:16" ht="30" customHeight="1" thickBot="1" x14ac:dyDescent="0.3">
      <c r="A88" s="8">
        <v>2</v>
      </c>
      <c r="B88" s="27">
        <v>4</v>
      </c>
      <c r="C88" s="6" t="s">
        <v>20</v>
      </c>
      <c r="D88" s="6">
        <v>30</v>
      </c>
      <c r="E88" s="6" t="s">
        <v>186</v>
      </c>
      <c r="F88" s="15" t="s">
        <v>205</v>
      </c>
      <c r="G88" s="15" t="s">
        <v>146</v>
      </c>
      <c r="H88" s="6" t="s">
        <v>151</v>
      </c>
      <c r="I88" s="78" t="s">
        <v>135</v>
      </c>
      <c r="J88" s="6">
        <v>0</v>
      </c>
      <c r="K88" s="77">
        <v>0.3</v>
      </c>
      <c r="L88" s="78" t="s">
        <v>136</v>
      </c>
      <c r="M88" s="41">
        <v>14</v>
      </c>
      <c r="N88" s="6" t="s">
        <v>138</v>
      </c>
      <c r="O88" s="15" t="s">
        <v>206</v>
      </c>
      <c r="P88" s="6" t="s">
        <v>137</v>
      </c>
    </row>
    <row r="89" spans="1:16" ht="30" customHeight="1" thickBot="1" x14ac:dyDescent="0.3">
      <c r="A89" s="8">
        <v>3</v>
      </c>
      <c r="B89" s="27">
        <v>368</v>
      </c>
      <c r="C89" s="6" t="s">
        <v>55</v>
      </c>
      <c r="D89" s="6">
        <v>150</v>
      </c>
      <c r="E89" s="15" t="s">
        <v>124</v>
      </c>
      <c r="F89" s="15" t="s">
        <v>125</v>
      </c>
      <c r="G89" s="6" t="s">
        <v>207</v>
      </c>
      <c r="H89" s="6" t="s">
        <v>210</v>
      </c>
      <c r="I89" s="6">
        <v>78</v>
      </c>
      <c r="J89" s="6">
        <v>0</v>
      </c>
      <c r="K89" s="6">
        <v>7</v>
      </c>
      <c r="L89" s="6">
        <v>0</v>
      </c>
      <c r="M89" s="6">
        <v>0</v>
      </c>
      <c r="N89" s="6">
        <v>12</v>
      </c>
      <c r="O89" s="6" t="s">
        <v>89</v>
      </c>
      <c r="P89" s="6">
        <v>44</v>
      </c>
    </row>
    <row r="90" spans="1:16" ht="30" customHeight="1" thickBot="1" x14ac:dyDescent="0.3">
      <c r="A90" s="8">
        <v>4</v>
      </c>
      <c r="B90" s="27">
        <v>368</v>
      </c>
      <c r="C90" s="6" t="s">
        <v>33</v>
      </c>
      <c r="D90" s="6">
        <v>100</v>
      </c>
      <c r="E90" s="6" t="s">
        <v>216</v>
      </c>
      <c r="F90" s="15" t="s">
        <v>216</v>
      </c>
      <c r="G90" s="15" t="s">
        <v>89</v>
      </c>
      <c r="H90" s="79">
        <v>96</v>
      </c>
      <c r="I90" s="6">
        <v>0.03</v>
      </c>
      <c r="J90" s="6">
        <v>10</v>
      </c>
      <c r="K90" s="6">
        <v>8.6999999999999993</v>
      </c>
      <c r="L90" s="6"/>
      <c r="M90" s="6">
        <v>5</v>
      </c>
      <c r="N90" s="6"/>
      <c r="O90" s="6">
        <v>37</v>
      </c>
      <c r="P90" s="6">
        <v>0.82</v>
      </c>
    </row>
    <row r="91" spans="1:16" ht="30" customHeight="1" thickBot="1" x14ac:dyDescent="0.3">
      <c r="A91" s="8">
        <v>5</v>
      </c>
      <c r="B91" s="27">
        <v>413</v>
      </c>
      <c r="C91" s="6" t="s">
        <v>42</v>
      </c>
      <c r="D91" s="6">
        <v>80</v>
      </c>
      <c r="E91" s="112" t="s">
        <v>218</v>
      </c>
      <c r="F91" s="39" t="s">
        <v>230</v>
      </c>
      <c r="G91" s="36" t="s">
        <v>220</v>
      </c>
      <c r="H91" s="35">
        <v>113</v>
      </c>
      <c r="I91" s="39" t="s">
        <v>88</v>
      </c>
      <c r="J91" s="32">
        <v>0</v>
      </c>
      <c r="K91" s="33">
        <v>0</v>
      </c>
      <c r="L91" s="6">
        <v>0</v>
      </c>
      <c r="M91" s="15" t="s">
        <v>176</v>
      </c>
      <c r="N91" s="6">
        <v>10</v>
      </c>
      <c r="O91" s="6" t="s">
        <v>189</v>
      </c>
      <c r="P91" s="15" t="s">
        <v>135</v>
      </c>
    </row>
    <row r="92" spans="1:16" ht="30" customHeight="1" thickBot="1" x14ac:dyDescent="0.3">
      <c r="A92" s="8"/>
      <c r="B92" s="27"/>
      <c r="C92" s="7" t="s">
        <v>24</v>
      </c>
      <c r="D92" s="6">
        <f>SUM(D87:D91)</f>
        <v>560</v>
      </c>
      <c r="E92" s="91" t="s">
        <v>232</v>
      </c>
      <c r="F92" s="5" t="s">
        <v>233</v>
      </c>
      <c r="G92" s="5" t="s">
        <v>234</v>
      </c>
      <c r="H92" s="5" t="s">
        <v>235</v>
      </c>
      <c r="I92" s="5" t="s">
        <v>211</v>
      </c>
      <c r="J92" s="91" t="s">
        <v>231</v>
      </c>
      <c r="K92" s="91" t="s">
        <v>191</v>
      </c>
      <c r="L92" s="5" t="s">
        <v>136</v>
      </c>
      <c r="M92" s="5" t="s">
        <v>212</v>
      </c>
      <c r="N92" s="5" t="s">
        <v>213</v>
      </c>
      <c r="O92" s="5" t="s">
        <v>214</v>
      </c>
      <c r="P92" s="5" t="s">
        <v>215</v>
      </c>
    </row>
    <row r="93" spans="1:16" ht="30" customHeight="1" thickBot="1" x14ac:dyDescent="0.3">
      <c r="A93" s="19"/>
      <c r="B93" s="19"/>
      <c r="C93" s="20"/>
      <c r="D93" s="17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ht="30" customHeight="1" x14ac:dyDescent="0.25">
      <c r="A94" s="128" t="s">
        <v>57</v>
      </c>
      <c r="B94" s="128"/>
      <c r="C94" s="128"/>
      <c r="D94" s="128"/>
      <c r="E94" s="128"/>
    </row>
    <row r="95" spans="1:16" ht="30" customHeight="1" x14ac:dyDescent="0.25">
      <c r="A95" s="11" t="s">
        <v>28</v>
      </c>
      <c r="B95" s="11"/>
      <c r="C95" s="11"/>
      <c r="D95" s="11"/>
      <c r="E95" s="11"/>
    </row>
    <row r="96" spans="1:16" ht="30" customHeight="1" thickBot="1" x14ac:dyDescent="0.3">
      <c r="A96" s="11" t="s">
        <v>26</v>
      </c>
      <c r="B96" s="11"/>
    </row>
    <row r="97" spans="1:16" ht="30" customHeight="1" x14ac:dyDescent="0.25">
      <c r="A97" s="115" t="s">
        <v>0</v>
      </c>
      <c r="B97" s="22"/>
      <c r="C97" s="115" t="s">
        <v>1</v>
      </c>
      <c r="D97" s="115" t="s">
        <v>2</v>
      </c>
      <c r="E97" s="118" t="s">
        <v>3</v>
      </c>
      <c r="F97" s="119"/>
      <c r="G97" s="120"/>
      <c r="H97" s="9"/>
      <c r="I97" s="118" t="s">
        <v>5</v>
      </c>
      <c r="J97" s="119"/>
      <c r="K97" s="120"/>
      <c r="L97" s="25"/>
      <c r="M97" s="118" t="s">
        <v>6</v>
      </c>
      <c r="N97" s="119"/>
      <c r="O97" s="119"/>
      <c r="P97" s="119"/>
    </row>
    <row r="98" spans="1:16" ht="30" customHeight="1" thickBot="1" x14ac:dyDescent="0.3">
      <c r="A98" s="116"/>
      <c r="B98" s="24"/>
      <c r="C98" s="116"/>
      <c r="D98" s="116"/>
      <c r="E98" s="121"/>
      <c r="F98" s="122"/>
      <c r="G98" s="123"/>
      <c r="H98" s="2" t="s">
        <v>4</v>
      </c>
      <c r="I98" s="121"/>
      <c r="J98" s="122"/>
      <c r="K98" s="123"/>
      <c r="L98" s="26"/>
      <c r="M98" s="121"/>
      <c r="N98" s="122"/>
      <c r="O98" s="122"/>
      <c r="P98" s="122"/>
    </row>
    <row r="99" spans="1:16" ht="30" customHeight="1" x14ac:dyDescent="0.25">
      <c r="A99" s="116"/>
      <c r="B99" s="24"/>
      <c r="C99" s="116"/>
      <c r="D99" s="116"/>
      <c r="E99" s="115" t="s">
        <v>36</v>
      </c>
      <c r="F99" s="115" t="s">
        <v>51</v>
      </c>
      <c r="G99" s="115" t="s">
        <v>9</v>
      </c>
      <c r="H99" s="2"/>
      <c r="I99" s="115" t="s">
        <v>10</v>
      </c>
      <c r="J99" s="115" t="s">
        <v>11</v>
      </c>
      <c r="K99" s="115" t="s">
        <v>12</v>
      </c>
      <c r="L99" s="22"/>
      <c r="M99" s="115" t="s">
        <v>13</v>
      </c>
      <c r="N99" s="115" t="s">
        <v>14</v>
      </c>
      <c r="O99" s="115" t="s">
        <v>15</v>
      </c>
      <c r="P99" s="54"/>
    </row>
    <row r="100" spans="1:16" ht="30" customHeight="1" thickBot="1" x14ac:dyDescent="0.3">
      <c r="A100" s="117"/>
      <c r="B100" s="23"/>
      <c r="C100" s="117"/>
      <c r="D100" s="117"/>
      <c r="E100" s="117"/>
      <c r="F100" s="117"/>
      <c r="G100" s="117"/>
      <c r="H100" s="3"/>
      <c r="I100" s="117"/>
      <c r="J100" s="117"/>
      <c r="K100" s="117"/>
      <c r="L100" s="23"/>
      <c r="M100" s="117"/>
      <c r="N100" s="117"/>
      <c r="O100" s="117"/>
      <c r="P100" s="55"/>
    </row>
    <row r="101" spans="1:16" ht="30" customHeight="1" thickBot="1" x14ac:dyDescent="0.3">
      <c r="A101" s="8"/>
      <c r="B101" s="27"/>
      <c r="C101" s="5" t="s">
        <v>17</v>
      </c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30" customHeight="1" thickBot="1" x14ac:dyDescent="0.3">
      <c r="A102" s="8">
        <v>1</v>
      </c>
      <c r="B102" s="27"/>
      <c r="C102" s="6" t="s">
        <v>40</v>
      </c>
      <c r="D102" s="6">
        <v>150</v>
      </c>
      <c r="E102" s="6">
        <v>5.8</v>
      </c>
      <c r="F102" s="6">
        <v>2.2000000000000002</v>
      </c>
      <c r="G102" s="6">
        <v>39.57</v>
      </c>
      <c r="H102" s="6">
        <v>236.25</v>
      </c>
      <c r="I102" s="6">
        <v>0.1</v>
      </c>
      <c r="J102" s="6">
        <v>0</v>
      </c>
      <c r="K102" s="6">
        <v>0</v>
      </c>
      <c r="L102" s="6"/>
      <c r="M102" s="6">
        <v>41.5</v>
      </c>
      <c r="N102" s="6">
        <v>2.13</v>
      </c>
      <c r="O102" s="6">
        <v>4.0199999999999996</v>
      </c>
      <c r="P102" s="6"/>
    </row>
    <row r="103" spans="1:16" ht="30" customHeight="1" thickBot="1" x14ac:dyDescent="0.3">
      <c r="A103" s="8">
        <v>2</v>
      </c>
      <c r="B103" s="27"/>
      <c r="C103" s="6" t="s">
        <v>38</v>
      </c>
      <c r="D103" s="6">
        <v>15</v>
      </c>
      <c r="E103" s="6">
        <v>3.48</v>
      </c>
      <c r="F103" s="6">
        <v>4.4400000000000004</v>
      </c>
      <c r="G103" s="6">
        <v>0</v>
      </c>
      <c r="H103" s="6">
        <v>54.6</v>
      </c>
      <c r="I103" s="6">
        <v>0</v>
      </c>
      <c r="J103" s="6">
        <v>0.12</v>
      </c>
      <c r="K103" s="6">
        <v>39</v>
      </c>
      <c r="L103" s="6"/>
      <c r="M103" s="6">
        <v>132</v>
      </c>
      <c r="N103" s="6">
        <v>87</v>
      </c>
      <c r="O103" s="6">
        <v>5.4</v>
      </c>
      <c r="P103" s="6"/>
    </row>
    <row r="104" spans="1:16" ht="30" customHeight="1" thickBot="1" x14ac:dyDescent="0.3">
      <c r="A104" s="8">
        <v>3</v>
      </c>
      <c r="B104" s="27"/>
      <c r="C104" s="6" t="s">
        <v>56</v>
      </c>
      <c r="D104" s="6">
        <v>200</v>
      </c>
      <c r="E104" s="6">
        <v>0</v>
      </c>
      <c r="F104" s="6">
        <v>0.2</v>
      </c>
      <c r="G104" s="6">
        <v>13.6</v>
      </c>
      <c r="H104" s="6">
        <v>56</v>
      </c>
      <c r="I104" s="6">
        <v>0</v>
      </c>
      <c r="J104" s="6">
        <v>2.2000000000000002</v>
      </c>
      <c r="K104" s="6">
        <v>0</v>
      </c>
      <c r="L104" s="6"/>
      <c r="M104" s="6">
        <v>6</v>
      </c>
      <c r="N104" s="6">
        <v>8</v>
      </c>
      <c r="O104" s="6">
        <v>6</v>
      </c>
      <c r="P104" s="6"/>
    </row>
    <row r="105" spans="1:16" ht="30" customHeight="1" thickBot="1" x14ac:dyDescent="0.3">
      <c r="A105" s="8">
        <v>4</v>
      </c>
      <c r="B105" s="27"/>
      <c r="C105" s="6" t="s">
        <v>20</v>
      </c>
      <c r="D105" s="6">
        <v>30</v>
      </c>
      <c r="E105" s="6">
        <v>0.24</v>
      </c>
      <c r="F105" s="6">
        <v>2.2799999999999998</v>
      </c>
      <c r="G105" s="6">
        <v>14.76</v>
      </c>
      <c r="H105" s="6">
        <v>70.5</v>
      </c>
      <c r="I105" s="6">
        <v>0.03</v>
      </c>
      <c r="J105" s="6">
        <v>0</v>
      </c>
      <c r="K105" s="6">
        <v>0</v>
      </c>
      <c r="L105" s="6"/>
      <c r="M105" s="6">
        <v>6</v>
      </c>
      <c r="N105" s="6">
        <v>19.5</v>
      </c>
      <c r="O105" s="6">
        <v>4.2</v>
      </c>
      <c r="P105" s="6"/>
    </row>
    <row r="106" spans="1:16" ht="30" customHeight="1" thickBot="1" x14ac:dyDescent="0.3">
      <c r="A106" s="8">
        <v>5</v>
      </c>
      <c r="B106" s="27"/>
      <c r="C106" s="6" t="s">
        <v>21</v>
      </c>
      <c r="D106" s="6">
        <v>10</v>
      </c>
      <c r="E106" s="6">
        <v>12.38</v>
      </c>
      <c r="F106" s="6">
        <v>0.08</v>
      </c>
      <c r="G106" s="6">
        <v>0.12</v>
      </c>
      <c r="H106" s="6">
        <v>112.2</v>
      </c>
      <c r="I106" s="6">
        <v>0</v>
      </c>
      <c r="J106" s="6">
        <v>0</v>
      </c>
      <c r="K106" s="6">
        <v>0.1</v>
      </c>
      <c r="L106" s="6"/>
      <c r="M106" s="6">
        <v>1.8</v>
      </c>
      <c r="N106" s="6">
        <v>2.85</v>
      </c>
      <c r="O106" s="6">
        <v>0</v>
      </c>
      <c r="P106" s="6"/>
    </row>
    <row r="107" spans="1:16" ht="30" customHeight="1" thickBot="1" x14ac:dyDescent="0.3">
      <c r="A107" s="8">
        <v>6</v>
      </c>
      <c r="B107" s="27"/>
      <c r="C107" s="6" t="s">
        <v>71</v>
      </c>
      <c r="D107" s="6">
        <v>70</v>
      </c>
      <c r="E107" s="6" t="s">
        <v>70</v>
      </c>
      <c r="F107" s="6">
        <v>4.74</v>
      </c>
      <c r="G107" s="6">
        <v>1.1759999999999999</v>
      </c>
      <c r="H107" s="6">
        <v>17</v>
      </c>
      <c r="I107" s="6">
        <v>1.7999999999999999E-2</v>
      </c>
      <c r="J107" s="6">
        <v>6.54</v>
      </c>
      <c r="K107" s="6">
        <v>7.8E-2</v>
      </c>
      <c r="L107" s="6"/>
      <c r="M107" s="6">
        <v>26.262</v>
      </c>
      <c r="N107" s="6">
        <v>8.9760000000000009</v>
      </c>
      <c r="O107" s="6">
        <v>10.56</v>
      </c>
      <c r="P107" s="6"/>
    </row>
    <row r="108" spans="1:16" ht="30" customHeight="1" thickBot="1" x14ac:dyDescent="0.3">
      <c r="A108" s="8">
        <v>7</v>
      </c>
      <c r="B108" s="27"/>
      <c r="C108" s="6" t="s">
        <v>43</v>
      </c>
      <c r="D108" s="6">
        <v>100</v>
      </c>
      <c r="E108" s="6">
        <v>0.9</v>
      </c>
      <c r="F108" s="6">
        <v>0.12</v>
      </c>
      <c r="G108" s="6">
        <v>8</v>
      </c>
      <c r="H108" s="6">
        <v>43</v>
      </c>
      <c r="I108" s="6">
        <v>0.04</v>
      </c>
      <c r="J108" s="6"/>
      <c r="K108" s="6">
        <v>60</v>
      </c>
      <c r="L108" s="6"/>
      <c r="M108" s="6">
        <v>34</v>
      </c>
      <c r="N108" s="6">
        <v>0.3</v>
      </c>
      <c r="O108" s="6">
        <v>13</v>
      </c>
      <c r="P108" s="6"/>
    </row>
    <row r="109" spans="1:16" ht="30" customHeight="1" thickBot="1" x14ac:dyDescent="0.3">
      <c r="A109" s="8"/>
      <c r="B109" s="27"/>
      <c r="C109" s="7" t="s">
        <v>24</v>
      </c>
      <c r="D109" s="6">
        <f t="shared" ref="D109:O109" si="3">SUM(D102:D108)</f>
        <v>575</v>
      </c>
      <c r="E109" s="5">
        <f t="shared" si="3"/>
        <v>22.799999999999997</v>
      </c>
      <c r="F109" s="5">
        <f t="shared" si="3"/>
        <v>14.06</v>
      </c>
      <c r="G109" s="5">
        <f t="shared" si="3"/>
        <v>77.226000000000013</v>
      </c>
      <c r="H109" s="5">
        <f t="shared" si="3"/>
        <v>589.55000000000007</v>
      </c>
      <c r="I109" s="5">
        <f t="shared" si="3"/>
        <v>0.188</v>
      </c>
      <c r="J109" s="5">
        <f t="shared" si="3"/>
        <v>8.86</v>
      </c>
      <c r="K109" s="5">
        <f t="shared" si="3"/>
        <v>99.177999999999997</v>
      </c>
      <c r="L109" s="5"/>
      <c r="M109" s="5">
        <f t="shared" si="3"/>
        <v>247.56200000000001</v>
      </c>
      <c r="N109" s="5">
        <f t="shared" si="3"/>
        <v>128.756</v>
      </c>
      <c r="O109" s="5">
        <f t="shared" si="3"/>
        <v>43.18</v>
      </c>
      <c r="P109" s="5"/>
    </row>
    <row r="110" spans="1:16" ht="30" customHeight="1" x14ac:dyDescent="0.25">
      <c r="A110" s="13" t="s">
        <v>59</v>
      </c>
      <c r="B110" s="13"/>
      <c r="C110" s="13"/>
      <c r="D110" s="13"/>
      <c r="E110" s="13"/>
    </row>
    <row r="111" spans="1:16" ht="30" customHeight="1" x14ac:dyDescent="0.25">
      <c r="A111" s="11" t="s">
        <v>28</v>
      </c>
      <c r="B111" s="11"/>
      <c r="C111" s="11"/>
      <c r="D111" s="11"/>
      <c r="E111" s="11"/>
    </row>
    <row r="112" spans="1:16" ht="30" customHeight="1" thickBot="1" x14ac:dyDescent="0.3">
      <c r="A112" s="11" t="s">
        <v>26</v>
      </c>
      <c r="B112" s="11"/>
    </row>
    <row r="113" spans="1:16" ht="30" customHeight="1" x14ac:dyDescent="0.25">
      <c r="A113" s="115" t="s">
        <v>0</v>
      </c>
      <c r="B113" s="22"/>
      <c r="C113" s="115" t="s">
        <v>1</v>
      </c>
      <c r="D113" s="115" t="s">
        <v>2</v>
      </c>
      <c r="E113" s="118" t="s">
        <v>3</v>
      </c>
      <c r="F113" s="119"/>
      <c r="G113" s="120"/>
      <c r="H113" s="9"/>
      <c r="I113" s="118" t="s">
        <v>5</v>
      </c>
      <c r="J113" s="119"/>
      <c r="K113" s="120"/>
      <c r="L113" s="25"/>
      <c r="M113" s="118" t="s">
        <v>6</v>
      </c>
      <c r="N113" s="119"/>
      <c r="O113" s="119"/>
      <c r="P113" s="119"/>
    </row>
    <row r="114" spans="1:16" ht="30" customHeight="1" thickBot="1" x14ac:dyDescent="0.3">
      <c r="A114" s="116"/>
      <c r="B114" s="24"/>
      <c r="C114" s="116"/>
      <c r="D114" s="116"/>
      <c r="E114" s="121"/>
      <c r="F114" s="122"/>
      <c r="G114" s="123"/>
      <c r="H114" s="2" t="s">
        <v>4</v>
      </c>
      <c r="I114" s="121"/>
      <c r="J114" s="122"/>
      <c r="K114" s="123"/>
      <c r="L114" s="26"/>
      <c r="M114" s="121"/>
      <c r="N114" s="122"/>
      <c r="O114" s="122"/>
      <c r="P114" s="122"/>
    </row>
    <row r="115" spans="1:16" ht="30" customHeight="1" x14ac:dyDescent="0.25">
      <c r="A115" s="116"/>
      <c r="B115" s="24"/>
      <c r="C115" s="116"/>
      <c r="D115" s="116"/>
      <c r="E115" s="115" t="s">
        <v>36</v>
      </c>
      <c r="F115" s="115" t="s">
        <v>51</v>
      </c>
      <c r="G115" s="115" t="s">
        <v>9</v>
      </c>
      <c r="H115" s="2"/>
      <c r="I115" s="115" t="s">
        <v>10</v>
      </c>
      <c r="J115" s="115" t="s">
        <v>11</v>
      </c>
      <c r="K115" s="115" t="s">
        <v>12</v>
      </c>
      <c r="L115" s="22"/>
      <c r="M115" s="115" t="s">
        <v>13</v>
      </c>
      <c r="N115" s="115" t="s">
        <v>14</v>
      </c>
      <c r="O115" s="115" t="s">
        <v>15</v>
      </c>
      <c r="P115" s="54"/>
    </row>
    <row r="116" spans="1:16" ht="30" customHeight="1" thickBot="1" x14ac:dyDescent="0.3">
      <c r="A116" s="117"/>
      <c r="B116" s="23"/>
      <c r="C116" s="117"/>
      <c r="D116" s="117"/>
      <c r="E116" s="117"/>
      <c r="F116" s="117"/>
      <c r="G116" s="117"/>
      <c r="H116" s="3"/>
      <c r="I116" s="117"/>
      <c r="J116" s="117"/>
      <c r="K116" s="117"/>
      <c r="L116" s="23"/>
      <c r="M116" s="117"/>
      <c r="N116" s="117"/>
      <c r="O116" s="117"/>
      <c r="P116" s="55"/>
    </row>
    <row r="117" spans="1:16" ht="30" customHeight="1" thickBot="1" x14ac:dyDescent="0.3">
      <c r="A117" s="8"/>
      <c r="B117" s="27"/>
      <c r="C117" s="5" t="s">
        <v>17</v>
      </c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30" customHeight="1" thickBot="1" x14ac:dyDescent="0.3">
      <c r="A118" s="8">
        <v>1</v>
      </c>
      <c r="B118" s="27"/>
      <c r="C118" s="6" t="s">
        <v>18</v>
      </c>
      <c r="D118" s="6">
        <v>200</v>
      </c>
      <c r="E118" s="6">
        <v>11.12</v>
      </c>
      <c r="F118" s="6">
        <v>8.9</v>
      </c>
      <c r="G118" s="6">
        <v>38.299999999999997</v>
      </c>
      <c r="H118" s="6">
        <v>290</v>
      </c>
      <c r="I118" s="6">
        <v>0.26</v>
      </c>
      <c r="J118" s="6">
        <v>1.36</v>
      </c>
      <c r="K118" s="6">
        <v>0</v>
      </c>
      <c r="L118" s="6"/>
      <c r="M118" s="6">
        <v>143.54</v>
      </c>
      <c r="N118" s="6">
        <v>0</v>
      </c>
      <c r="O118" s="6">
        <v>0.52</v>
      </c>
      <c r="P118" s="6"/>
    </row>
    <row r="119" spans="1:16" ht="30" customHeight="1" thickBot="1" x14ac:dyDescent="0.3">
      <c r="A119" s="8">
        <v>2</v>
      </c>
      <c r="B119" s="27"/>
      <c r="C119" s="6" t="s">
        <v>38</v>
      </c>
      <c r="D119" s="6">
        <v>15</v>
      </c>
      <c r="E119" s="6">
        <v>3.48</v>
      </c>
      <c r="F119" s="6">
        <v>4.4400000000000004</v>
      </c>
      <c r="G119" s="6">
        <v>0</v>
      </c>
      <c r="H119" s="6">
        <v>54.6</v>
      </c>
      <c r="I119" s="6">
        <v>0</v>
      </c>
      <c r="J119" s="6">
        <v>0.12</v>
      </c>
      <c r="K119" s="6">
        <v>39</v>
      </c>
      <c r="L119" s="6"/>
      <c r="M119" s="6">
        <v>132</v>
      </c>
      <c r="N119" s="6">
        <v>87</v>
      </c>
      <c r="O119" s="6">
        <v>5.4</v>
      </c>
      <c r="P119" s="6"/>
    </row>
    <row r="120" spans="1:16" ht="30" customHeight="1" thickBot="1" x14ac:dyDescent="0.3">
      <c r="A120" s="8">
        <v>3</v>
      </c>
      <c r="B120" s="27"/>
      <c r="C120" s="6" t="s">
        <v>21</v>
      </c>
      <c r="D120" s="6">
        <v>10</v>
      </c>
      <c r="E120" s="6">
        <v>12.38</v>
      </c>
      <c r="F120" s="6">
        <v>0.08</v>
      </c>
      <c r="G120" s="6">
        <v>0.12</v>
      </c>
      <c r="H120" s="6">
        <v>112.2</v>
      </c>
      <c r="I120" s="6">
        <v>0</v>
      </c>
      <c r="J120" s="6">
        <v>0</v>
      </c>
      <c r="K120" s="6">
        <v>0.1</v>
      </c>
      <c r="L120" s="6"/>
      <c r="M120" s="6">
        <v>1.8</v>
      </c>
      <c r="N120" s="6">
        <v>2.85</v>
      </c>
      <c r="O120" s="6">
        <v>0</v>
      </c>
      <c r="P120" s="6"/>
    </row>
    <row r="121" spans="1:16" ht="30" customHeight="1" thickBot="1" x14ac:dyDescent="0.3">
      <c r="A121" s="8">
        <v>4</v>
      </c>
      <c r="B121" s="27"/>
      <c r="C121" s="6" t="s">
        <v>44</v>
      </c>
      <c r="D121" s="6">
        <v>60</v>
      </c>
      <c r="E121" s="6">
        <v>0.12</v>
      </c>
      <c r="F121" s="6">
        <v>0.66</v>
      </c>
      <c r="G121" s="6">
        <v>2.2799999999999998</v>
      </c>
      <c r="H121" s="6">
        <v>14.4</v>
      </c>
      <c r="I121" s="6">
        <v>3.5999999999999997E-2</v>
      </c>
      <c r="J121" s="6">
        <v>15</v>
      </c>
      <c r="K121" s="6">
        <v>0</v>
      </c>
      <c r="L121" s="6"/>
      <c r="M121" s="6">
        <v>8.4</v>
      </c>
      <c r="N121" s="6">
        <v>15.6</v>
      </c>
      <c r="O121" s="6">
        <v>15.6</v>
      </c>
      <c r="P121" s="6"/>
    </row>
    <row r="122" spans="1:16" ht="30" customHeight="1" thickBot="1" x14ac:dyDescent="0.3">
      <c r="A122" s="8">
        <v>5</v>
      </c>
      <c r="B122" s="27"/>
      <c r="C122" s="6" t="s">
        <v>58</v>
      </c>
      <c r="D122" s="6">
        <v>200</v>
      </c>
      <c r="E122" s="6">
        <v>0.2</v>
      </c>
      <c r="F122" s="6">
        <v>0.2</v>
      </c>
      <c r="G122" s="6">
        <v>27.2</v>
      </c>
      <c r="H122" s="6">
        <v>110</v>
      </c>
      <c r="I122" s="6">
        <v>0.02</v>
      </c>
      <c r="J122" s="6">
        <v>5.4</v>
      </c>
      <c r="K122" s="6">
        <v>0</v>
      </c>
      <c r="L122" s="6"/>
      <c r="M122" s="6">
        <v>12</v>
      </c>
      <c r="N122" s="6">
        <v>4</v>
      </c>
      <c r="O122" s="6">
        <v>4</v>
      </c>
      <c r="P122" s="6"/>
    </row>
    <row r="123" spans="1:16" ht="30" customHeight="1" thickBot="1" x14ac:dyDescent="0.3">
      <c r="A123" s="8">
        <v>6</v>
      </c>
      <c r="B123" s="27"/>
      <c r="C123" s="6" t="s">
        <v>25</v>
      </c>
      <c r="D123" s="6">
        <v>100</v>
      </c>
      <c r="E123" s="6">
        <v>0.4</v>
      </c>
      <c r="F123" s="6">
        <v>0.4</v>
      </c>
      <c r="G123" s="6">
        <v>9.8000000000000007</v>
      </c>
      <c r="H123" s="6">
        <v>47</v>
      </c>
      <c r="I123" s="6">
        <v>0.03</v>
      </c>
      <c r="J123" s="6"/>
      <c r="K123" s="6">
        <v>10</v>
      </c>
      <c r="L123" s="6"/>
      <c r="M123" s="6">
        <v>10</v>
      </c>
      <c r="N123" s="6">
        <v>75</v>
      </c>
      <c r="O123" s="6">
        <v>8</v>
      </c>
      <c r="P123" s="6"/>
    </row>
    <row r="124" spans="1:16" ht="30" customHeight="1" thickBot="1" x14ac:dyDescent="0.3">
      <c r="A124" s="8"/>
      <c r="B124" s="27"/>
      <c r="C124" s="7" t="s">
        <v>24</v>
      </c>
      <c r="D124" s="6">
        <f t="shared" ref="D124:O124" si="4">SUM(D118:D123)</f>
        <v>585</v>
      </c>
      <c r="E124" s="5">
        <f t="shared" si="4"/>
        <v>27.7</v>
      </c>
      <c r="F124" s="5">
        <f t="shared" si="4"/>
        <v>14.68</v>
      </c>
      <c r="G124" s="5">
        <f t="shared" si="4"/>
        <v>77.699999999999989</v>
      </c>
      <c r="H124" s="5">
        <f t="shared" si="4"/>
        <v>628.20000000000005</v>
      </c>
      <c r="I124" s="5">
        <f t="shared" si="4"/>
        <v>0.34599999999999997</v>
      </c>
      <c r="J124" s="5">
        <f t="shared" si="4"/>
        <v>21.880000000000003</v>
      </c>
      <c r="K124" s="5">
        <f t="shared" si="4"/>
        <v>49.1</v>
      </c>
      <c r="L124" s="5"/>
      <c r="M124" s="5">
        <f t="shared" si="4"/>
        <v>307.73999999999995</v>
      </c>
      <c r="N124" s="5">
        <f t="shared" si="4"/>
        <v>184.45</v>
      </c>
      <c r="O124" s="5">
        <f t="shared" si="4"/>
        <v>33.519999999999996</v>
      </c>
      <c r="P124" s="5"/>
    </row>
    <row r="125" spans="1:16" ht="30" customHeight="1" thickBot="1" x14ac:dyDescent="0.3">
      <c r="A125" s="19"/>
      <c r="B125" s="19"/>
      <c r="C125" s="20"/>
      <c r="D125" s="17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30" customHeight="1" x14ac:dyDescent="0.25">
      <c r="A126" s="128" t="s">
        <v>60</v>
      </c>
      <c r="B126" s="128"/>
      <c r="C126" s="128"/>
      <c r="D126" s="128"/>
      <c r="E126" s="13"/>
    </row>
    <row r="127" spans="1:16" ht="30" customHeight="1" x14ac:dyDescent="0.25">
      <c r="A127" s="11" t="s">
        <v>28</v>
      </c>
      <c r="B127" s="11"/>
      <c r="C127" s="11"/>
      <c r="D127" s="11"/>
      <c r="E127" s="11"/>
    </row>
    <row r="128" spans="1:16" ht="30" customHeight="1" thickBot="1" x14ac:dyDescent="0.3">
      <c r="A128" s="11" t="s">
        <v>26</v>
      </c>
      <c r="B128" s="11"/>
    </row>
    <row r="129" spans="1:16" ht="30" customHeight="1" x14ac:dyDescent="0.25">
      <c r="A129" s="115" t="s">
        <v>0</v>
      </c>
      <c r="B129" s="22"/>
      <c r="C129" s="115" t="s">
        <v>1</v>
      </c>
      <c r="D129" s="115" t="s">
        <v>2</v>
      </c>
      <c r="E129" s="118" t="s">
        <v>3</v>
      </c>
      <c r="F129" s="119"/>
      <c r="G129" s="120"/>
      <c r="H129" s="9"/>
      <c r="I129" s="118" t="s">
        <v>5</v>
      </c>
      <c r="J129" s="119"/>
      <c r="K129" s="120"/>
      <c r="L129" s="25"/>
      <c r="M129" s="118" t="s">
        <v>6</v>
      </c>
      <c r="N129" s="119"/>
      <c r="O129" s="119"/>
      <c r="P129" s="119"/>
    </row>
    <row r="130" spans="1:16" ht="30" customHeight="1" thickBot="1" x14ac:dyDescent="0.3">
      <c r="A130" s="116"/>
      <c r="B130" s="24"/>
      <c r="C130" s="116"/>
      <c r="D130" s="116"/>
      <c r="E130" s="121"/>
      <c r="F130" s="122"/>
      <c r="G130" s="123"/>
      <c r="H130" s="2" t="s">
        <v>4</v>
      </c>
      <c r="I130" s="121"/>
      <c r="J130" s="122"/>
      <c r="K130" s="123"/>
      <c r="L130" s="26"/>
      <c r="M130" s="121"/>
      <c r="N130" s="122"/>
      <c r="O130" s="122"/>
      <c r="P130" s="122"/>
    </row>
    <row r="131" spans="1:16" ht="30" customHeight="1" x14ac:dyDescent="0.25">
      <c r="A131" s="116"/>
      <c r="B131" s="24"/>
      <c r="C131" s="116"/>
      <c r="D131" s="116"/>
      <c r="E131" s="115" t="s">
        <v>36</v>
      </c>
      <c r="F131" s="115" t="s">
        <v>51</v>
      </c>
      <c r="G131" s="115" t="s">
        <v>9</v>
      </c>
      <c r="H131" s="2"/>
      <c r="I131" s="115" t="s">
        <v>10</v>
      </c>
      <c r="J131" s="115" t="s">
        <v>11</v>
      </c>
      <c r="K131" s="115" t="s">
        <v>12</v>
      </c>
      <c r="L131" s="22"/>
      <c r="M131" s="115" t="s">
        <v>13</v>
      </c>
      <c r="N131" s="115" t="s">
        <v>14</v>
      </c>
      <c r="O131" s="115" t="s">
        <v>15</v>
      </c>
      <c r="P131" s="54"/>
    </row>
    <row r="132" spans="1:16" ht="30" customHeight="1" thickBot="1" x14ac:dyDescent="0.3">
      <c r="A132" s="117"/>
      <c r="B132" s="23"/>
      <c r="C132" s="117"/>
      <c r="D132" s="117"/>
      <c r="E132" s="117"/>
      <c r="F132" s="117"/>
      <c r="G132" s="117"/>
      <c r="H132" s="3"/>
      <c r="I132" s="117"/>
      <c r="J132" s="117"/>
      <c r="K132" s="117"/>
      <c r="L132" s="23"/>
      <c r="M132" s="117"/>
      <c r="N132" s="117"/>
      <c r="O132" s="117"/>
      <c r="P132" s="55"/>
    </row>
    <row r="133" spans="1:16" ht="30" customHeight="1" thickBot="1" x14ac:dyDescent="0.3">
      <c r="A133" s="8"/>
      <c r="B133" s="27"/>
      <c r="C133" s="5" t="s">
        <v>17</v>
      </c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30" customHeight="1" thickBot="1" x14ac:dyDescent="0.3">
      <c r="A134" s="8">
        <v>1</v>
      </c>
      <c r="B134" s="27"/>
      <c r="C134" s="6" t="s">
        <v>48</v>
      </c>
      <c r="D134" s="6">
        <v>200</v>
      </c>
      <c r="E134" s="6">
        <v>10.86</v>
      </c>
      <c r="F134" s="6">
        <v>8.34</v>
      </c>
      <c r="G134" s="6">
        <v>32.42</v>
      </c>
      <c r="H134" s="6">
        <v>267.10000000000002</v>
      </c>
      <c r="I134" s="6">
        <v>0.26</v>
      </c>
      <c r="J134" s="6">
        <v>1.3</v>
      </c>
      <c r="K134" s="6">
        <v>0</v>
      </c>
      <c r="L134" s="6"/>
      <c r="M134" s="6">
        <v>135.13999999999999</v>
      </c>
      <c r="N134" s="6">
        <v>0</v>
      </c>
      <c r="O134" s="6">
        <v>0.5</v>
      </c>
      <c r="P134" s="6"/>
    </row>
    <row r="135" spans="1:16" ht="30" customHeight="1" thickBot="1" x14ac:dyDescent="0.3">
      <c r="A135" s="8">
        <v>2</v>
      </c>
      <c r="B135" s="27"/>
      <c r="C135" s="6" t="s">
        <v>19</v>
      </c>
      <c r="D135" s="6">
        <v>150</v>
      </c>
      <c r="E135" s="6">
        <v>0</v>
      </c>
      <c r="F135" s="6">
        <v>0.2</v>
      </c>
      <c r="G135" s="6">
        <v>14</v>
      </c>
      <c r="H135" s="6">
        <v>81.72</v>
      </c>
      <c r="I135" s="6">
        <v>0</v>
      </c>
      <c r="J135" s="6">
        <v>0</v>
      </c>
      <c r="K135" s="6">
        <v>0</v>
      </c>
      <c r="L135" s="6"/>
      <c r="M135" s="6">
        <v>12</v>
      </c>
      <c r="N135" s="6">
        <v>0</v>
      </c>
      <c r="O135" s="6">
        <v>6</v>
      </c>
      <c r="P135" s="6"/>
    </row>
    <row r="136" spans="1:16" ht="30" customHeight="1" thickBot="1" x14ac:dyDescent="0.3">
      <c r="A136" s="8">
        <v>3</v>
      </c>
      <c r="B136" s="27"/>
      <c r="C136" s="6" t="s">
        <v>20</v>
      </c>
      <c r="D136" s="6">
        <v>30</v>
      </c>
      <c r="E136" s="6">
        <v>0.24</v>
      </c>
      <c r="F136" s="6">
        <v>2.2799999999999998</v>
      </c>
      <c r="G136" s="6">
        <v>14.76</v>
      </c>
      <c r="H136" s="6">
        <v>70.5</v>
      </c>
      <c r="I136" s="6">
        <v>0.03</v>
      </c>
      <c r="J136" s="6">
        <v>0</v>
      </c>
      <c r="K136" s="6">
        <v>0</v>
      </c>
      <c r="L136" s="6"/>
      <c r="M136" s="6">
        <v>6</v>
      </c>
      <c r="N136" s="6">
        <v>19.5</v>
      </c>
      <c r="O136" s="6">
        <v>4.2</v>
      </c>
      <c r="P136" s="6"/>
    </row>
    <row r="137" spans="1:16" ht="30" customHeight="1" thickBot="1" x14ac:dyDescent="0.3">
      <c r="A137" s="8">
        <v>4</v>
      </c>
      <c r="B137" s="27"/>
      <c r="C137" s="6" t="s">
        <v>38</v>
      </c>
      <c r="D137" s="6">
        <v>15</v>
      </c>
      <c r="E137" s="6">
        <v>3.48</v>
      </c>
      <c r="F137" s="6">
        <v>4.4400000000000004</v>
      </c>
      <c r="G137" s="6">
        <v>0</v>
      </c>
      <c r="H137" s="6">
        <v>54.6</v>
      </c>
      <c r="I137" s="6">
        <v>0</v>
      </c>
      <c r="J137" s="6">
        <v>0.12</v>
      </c>
      <c r="K137" s="6">
        <v>39</v>
      </c>
      <c r="L137" s="6"/>
      <c r="M137" s="6">
        <v>132</v>
      </c>
      <c r="N137" s="6">
        <v>87</v>
      </c>
      <c r="O137" s="6">
        <v>5.4</v>
      </c>
      <c r="P137" s="6"/>
    </row>
    <row r="138" spans="1:16" ht="30" customHeight="1" thickBot="1" x14ac:dyDescent="0.3">
      <c r="A138" s="8">
        <v>5</v>
      </c>
      <c r="B138" s="27"/>
      <c r="C138" s="6" t="s">
        <v>50</v>
      </c>
      <c r="D138" s="6">
        <v>100</v>
      </c>
      <c r="E138" s="6">
        <v>0.9</v>
      </c>
      <c r="F138" s="6">
        <v>0.12</v>
      </c>
      <c r="G138" s="6">
        <v>8</v>
      </c>
      <c r="H138" s="6">
        <v>43</v>
      </c>
      <c r="I138" s="6">
        <v>0.04</v>
      </c>
      <c r="J138" s="6"/>
      <c r="K138" s="6">
        <v>60</v>
      </c>
      <c r="L138" s="6"/>
      <c r="M138" s="6">
        <v>34</v>
      </c>
      <c r="N138" s="6">
        <v>0.3</v>
      </c>
      <c r="O138" s="6">
        <v>13</v>
      </c>
      <c r="P138" s="6"/>
    </row>
    <row r="139" spans="1:16" ht="30" customHeight="1" thickBot="1" x14ac:dyDescent="0.3">
      <c r="A139" s="8">
        <v>6</v>
      </c>
      <c r="B139" s="27"/>
      <c r="C139" s="6" t="s">
        <v>49</v>
      </c>
      <c r="D139" s="6">
        <v>60</v>
      </c>
      <c r="E139" s="6">
        <v>2.46</v>
      </c>
      <c r="F139" s="6">
        <v>0.9</v>
      </c>
      <c r="G139" s="6">
        <v>0.66</v>
      </c>
      <c r="H139" s="6">
        <v>35.4</v>
      </c>
      <c r="I139" s="6">
        <v>0.03</v>
      </c>
      <c r="J139" s="6">
        <v>10.86</v>
      </c>
      <c r="K139" s="6">
        <v>18</v>
      </c>
      <c r="L139" s="6"/>
      <c r="M139" s="6">
        <v>27</v>
      </c>
      <c r="N139" s="6">
        <v>19.8</v>
      </c>
      <c r="O139" s="6">
        <v>10.199999999999999</v>
      </c>
      <c r="P139" s="6"/>
    </row>
    <row r="140" spans="1:16" ht="30" customHeight="1" thickBot="1" x14ac:dyDescent="0.3">
      <c r="A140" s="8">
        <v>7</v>
      </c>
      <c r="B140" s="27"/>
      <c r="C140" s="6" t="s">
        <v>21</v>
      </c>
      <c r="D140" s="6">
        <v>10</v>
      </c>
      <c r="E140" s="6">
        <v>12.38</v>
      </c>
      <c r="F140" s="6">
        <v>0.08</v>
      </c>
      <c r="G140" s="6">
        <v>0.12</v>
      </c>
      <c r="H140" s="6">
        <v>112.2</v>
      </c>
      <c r="I140" s="6">
        <v>0</v>
      </c>
      <c r="J140" s="6">
        <v>0</v>
      </c>
      <c r="K140" s="6">
        <v>0.1</v>
      </c>
      <c r="L140" s="6"/>
      <c r="M140" s="6">
        <v>1.8</v>
      </c>
      <c r="N140" s="6">
        <v>2.85</v>
      </c>
      <c r="O140" s="6">
        <v>0</v>
      </c>
      <c r="P140" s="6"/>
    </row>
    <row r="141" spans="1:16" ht="30" customHeight="1" thickBot="1" x14ac:dyDescent="0.3">
      <c r="A141" s="8"/>
      <c r="B141" s="27"/>
      <c r="C141" s="7" t="s">
        <v>24</v>
      </c>
      <c r="D141" s="6">
        <f t="shared" ref="D141:O141" si="5">SUM(D134:D140)</f>
        <v>565</v>
      </c>
      <c r="E141" s="5">
        <f t="shared" si="5"/>
        <v>30.32</v>
      </c>
      <c r="F141" s="5">
        <f t="shared" si="5"/>
        <v>16.359999999999996</v>
      </c>
      <c r="G141" s="5">
        <f t="shared" si="5"/>
        <v>69.960000000000008</v>
      </c>
      <c r="H141" s="5">
        <f t="shared" si="5"/>
        <v>664.5200000000001</v>
      </c>
      <c r="I141" s="5">
        <f t="shared" si="5"/>
        <v>0.36</v>
      </c>
      <c r="J141" s="5">
        <f t="shared" si="5"/>
        <v>12.28</v>
      </c>
      <c r="K141" s="5">
        <f t="shared" si="5"/>
        <v>117.1</v>
      </c>
      <c r="L141" s="5"/>
      <c r="M141" s="5">
        <f t="shared" si="5"/>
        <v>347.94</v>
      </c>
      <c r="N141" s="5">
        <f t="shared" si="5"/>
        <v>129.44999999999999</v>
      </c>
      <c r="O141" s="5">
        <f t="shared" si="5"/>
        <v>39.299999999999997</v>
      </c>
      <c r="P141" s="5"/>
    </row>
    <row r="142" spans="1:16" ht="30" customHeight="1" x14ac:dyDescent="0.25">
      <c r="A142" s="128" t="s">
        <v>61</v>
      </c>
      <c r="B142" s="128"/>
      <c r="C142" s="128"/>
      <c r="D142" s="128"/>
      <c r="E142" s="13"/>
    </row>
    <row r="143" spans="1:16" ht="30" customHeight="1" x14ac:dyDescent="0.25">
      <c r="A143" s="11" t="s">
        <v>28</v>
      </c>
      <c r="B143" s="11"/>
      <c r="C143" s="11"/>
      <c r="D143" s="11"/>
      <c r="E143" s="11"/>
    </row>
    <row r="144" spans="1:16" ht="30" customHeight="1" thickBot="1" x14ac:dyDescent="0.3">
      <c r="A144" s="11" t="s">
        <v>26</v>
      </c>
      <c r="B144" s="11"/>
    </row>
    <row r="145" spans="1:16" ht="30" customHeight="1" x14ac:dyDescent="0.25">
      <c r="A145" s="115" t="s">
        <v>0</v>
      </c>
      <c r="B145" s="22"/>
      <c r="C145" s="115" t="s">
        <v>1</v>
      </c>
      <c r="D145" s="115" t="s">
        <v>2</v>
      </c>
      <c r="E145" s="118" t="s">
        <v>3</v>
      </c>
      <c r="F145" s="119"/>
      <c r="G145" s="120"/>
      <c r="H145" s="9"/>
      <c r="I145" s="118" t="s">
        <v>5</v>
      </c>
      <c r="J145" s="119"/>
      <c r="K145" s="120"/>
      <c r="L145" s="25"/>
      <c r="M145" s="118" t="s">
        <v>6</v>
      </c>
      <c r="N145" s="119"/>
      <c r="O145" s="119"/>
      <c r="P145" s="119"/>
    </row>
    <row r="146" spans="1:16" ht="30" customHeight="1" thickBot="1" x14ac:dyDescent="0.3">
      <c r="A146" s="116"/>
      <c r="B146" s="24"/>
      <c r="C146" s="116"/>
      <c r="D146" s="116"/>
      <c r="E146" s="121"/>
      <c r="F146" s="122"/>
      <c r="G146" s="123"/>
      <c r="H146" s="2" t="s">
        <v>4</v>
      </c>
      <c r="I146" s="121"/>
      <c r="J146" s="122"/>
      <c r="K146" s="123"/>
      <c r="L146" s="26"/>
      <c r="M146" s="121"/>
      <c r="N146" s="122"/>
      <c r="O146" s="122"/>
      <c r="P146" s="122"/>
    </row>
    <row r="147" spans="1:16" ht="30" customHeight="1" x14ac:dyDescent="0.25">
      <c r="A147" s="116"/>
      <c r="B147" s="24"/>
      <c r="C147" s="116"/>
      <c r="D147" s="116"/>
      <c r="E147" s="115" t="s">
        <v>36</v>
      </c>
      <c r="F147" s="115" t="s">
        <v>8</v>
      </c>
      <c r="G147" s="115" t="s">
        <v>9</v>
      </c>
      <c r="H147" s="2"/>
      <c r="I147" s="115" t="s">
        <v>10</v>
      </c>
      <c r="J147" s="115" t="s">
        <v>11</v>
      </c>
      <c r="K147" s="115" t="s">
        <v>12</v>
      </c>
      <c r="L147" s="22"/>
      <c r="M147" s="115" t="s">
        <v>13</v>
      </c>
      <c r="N147" s="115" t="s">
        <v>14</v>
      </c>
      <c r="O147" s="115" t="s">
        <v>15</v>
      </c>
      <c r="P147" s="54"/>
    </row>
    <row r="148" spans="1:16" ht="30" customHeight="1" thickBot="1" x14ac:dyDescent="0.3">
      <c r="A148" s="117"/>
      <c r="B148" s="23"/>
      <c r="C148" s="117"/>
      <c r="D148" s="117"/>
      <c r="E148" s="117"/>
      <c r="F148" s="117"/>
      <c r="G148" s="117"/>
      <c r="H148" s="3"/>
      <c r="I148" s="117"/>
      <c r="J148" s="117"/>
      <c r="K148" s="117"/>
      <c r="L148" s="23"/>
      <c r="M148" s="117"/>
      <c r="N148" s="117"/>
      <c r="O148" s="117"/>
      <c r="P148" s="55"/>
    </row>
    <row r="149" spans="1:16" ht="30" customHeight="1" thickBot="1" x14ac:dyDescent="0.3">
      <c r="A149" s="4"/>
      <c r="B149" s="28"/>
      <c r="C149" s="5" t="s">
        <v>17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30" customHeight="1" thickBot="1" x14ac:dyDescent="0.3">
      <c r="A150" s="4">
        <v>1</v>
      </c>
      <c r="B150" s="28"/>
      <c r="C150" s="6" t="s">
        <v>37</v>
      </c>
      <c r="D150" s="6">
        <v>200</v>
      </c>
      <c r="E150" s="6">
        <v>12.4</v>
      </c>
      <c r="F150" s="6">
        <v>8.74</v>
      </c>
      <c r="G150" s="6">
        <v>32.54</v>
      </c>
      <c r="H150" s="6">
        <v>277.48</v>
      </c>
      <c r="I150" s="6">
        <v>0.24</v>
      </c>
      <c r="J150" s="6">
        <v>1.42</v>
      </c>
      <c r="K150" s="6">
        <v>0</v>
      </c>
      <c r="L150" s="6"/>
      <c r="M150" s="6">
        <v>160.22</v>
      </c>
      <c r="N150" s="6">
        <v>144.32</v>
      </c>
      <c r="O150" s="6">
        <v>57.3</v>
      </c>
      <c r="P150" s="6"/>
    </row>
    <row r="151" spans="1:16" ht="30" customHeight="1" thickBot="1" x14ac:dyDescent="0.3">
      <c r="A151" s="4">
        <v>2</v>
      </c>
      <c r="B151" s="28"/>
      <c r="C151" s="6" t="s">
        <v>38</v>
      </c>
      <c r="D151" s="6">
        <v>15</v>
      </c>
      <c r="E151" s="6">
        <v>3.48</v>
      </c>
      <c r="F151" s="6">
        <v>4.4400000000000004</v>
      </c>
      <c r="G151" s="6">
        <v>0</v>
      </c>
      <c r="H151" s="6">
        <v>54.6</v>
      </c>
      <c r="I151" s="6">
        <v>0</v>
      </c>
      <c r="J151" s="6">
        <v>0.12</v>
      </c>
      <c r="K151" s="6">
        <v>39</v>
      </c>
      <c r="L151" s="6"/>
      <c r="M151" s="6">
        <v>132</v>
      </c>
      <c r="N151" s="6">
        <v>87</v>
      </c>
      <c r="O151" s="6">
        <v>5.4</v>
      </c>
      <c r="P151" s="6"/>
    </row>
    <row r="152" spans="1:16" ht="30" customHeight="1" thickBot="1" x14ac:dyDescent="0.3">
      <c r="A152" s="4">
        <v>3</v>
      </c>
      <c r="B152" s="28"/>
      <c r="C152" s="6" t="s">
        <v>39</v>
      </c>
      <c r="D152" s="6">
        <v>150</v>
      </c>
      <c r="E152" s="6">
        <v>0</v>
      </c>
      <c r="F152" s="6">
        <v>0.2</v>
      </c>
      <c r="G152" s="6">
        <v>14</v>
      </c>
      <c r="H152" s="6">
        <v>81.72</v>
      </c>
      <c r="I152" s="6">
        <v>0</v>
      </c>
      <c r="J152" s="6">
        <v>0</v>
      </c>
      <c r="K152" s="6">
        <v>0</v>
      </c>
      <c r="L152" s="6"/>
      <c r="M152" s="6">
        <v>12</v>
      </c>
      <c r="N152" s="6">
        <v>0</v>
      </c>
      <c r="O152" s="6">
        <v>6</v>
      </c>
      <c r="P152" s="6"/>
    </row>
    <row r="153" spans="1:16" ht="30" customHeight="1" thickBot="1" x14ac:dyDescent="0.3">
      <c r="A153" s="4">
        <v>4</v>
      </c>
      <c r="B153" s="28"/>
      <c r="C153" s="6" t="s">
        <v>20</v>
      </c>
      <c r="D153" s="6">
        <v>30</v>
      </c>
      <c r="E153" s="6">
        <v>0.24</v>
      </c>
      <c r="F153" s="6">
        <v>2.2799999999999998</v>
      </c>
      <c r="G153" s="6">
        <v>14.76</v>
      </c>
      <c r="H153" s="6">
        <v>70.5</v>
      </c>
      <c r="I153" s="6">
        <v>0.03</v>
      </c>
      <c r="J153" s="6">
        <v>0</v>
      </c>
      <c r="K153" s="6">
        <v>0</v>
      </c>
      <c r="L153" s="6"/>
      <c r="M153" s="6">
        <v>6</v>
      </c>
      <c r="N153" s="6">
        <v>19.5</v>
      </c>
      <c r="O153" s="6">
        <v>4.2</v>
      </c>
      <c r="P153" s="6"/>
    </row>
    <row r="154" spans="1:16" ht="30" customHeight="1" thickBot="1" x14ac:dyDescent="0.3">
      <c r="A154" s="4">
        <v>5</v>
      </c>
      <c r="B154" s="28"/>
      <c r="C154" s="6" t="s">
        <v>33</v>
      </c>
      <c r="D154" s="6">
        <v>100</v>
      </c>
      <c r="E154" s="6">
        <v>1.3</v>
      </c>
      <c r="F154" s="6">
        <v>0.37</v>
      </c>
      <c r="G154" s="6">
        <v>19.3</v>
      </c>
      <c r="H154" s="6">
        <v>96</v>
      </c>
      <c r="I154" s="6">
        <v>0.03</v>
      </c>
      <c r="J154" s="6"/>
      <c r="K154" s="6">
        <v>8.6999999999999993</v>
      </c>
      <c r="L154" s="6"/>
      <c r="M154" s="6">
        <v>5</v>
      </c>
      <c r="N154" s="6"/>
      <c r="O154" s="6">
        <v>37</v>
      </c>
      <c r="P154" s="6"/>
    </row>
    <row r="155" spans="1:16" ht="30" customHeight="1" thickBot="1" x14ac:dyDescent="0.3">
      <c r="A155" s="4">
        <v>6</v>
      </c>
      <c r="B155" s="28"/>
      <c r="C155" s="6" t="s">
        <v>44</v>
      </c>
      <c r="D155" s="6">
        <v>60</v>
      </c>
      <c r="E155" s="6">
        <v>0.12</v>
      </c>
      <c r="F155" s="6">
        <v>0.66</v>
      </c>
      <c r="G155" s="6">
        <v>2.2799999999999998</v>
      </c>
      <c r="H155" s="6">
        <v>14.4</v>
      </c>
      <c r="I155" s="6">
        <v>3.5999999999999997E-2</v>
      </c>
      <c r="J155" s="6">
        <v>15</v>
      </c>
      <c r="K155" s="6">
        <v>0</v>
      </c>
      <c r="L155" s="6"/>
      <c r="M155" s="6">
        <v>8.4</v>
      </c>
      <c r="N155" s="6">
        <v>15.6</v>
      </c>
      <c r="O155" s="6">
        <v>15.6</v>
      </c>
      <c r="P155" s="6"/>
    </row>
    <row r="156" spans="1:16" ht="30" customHeight="1" thickBot="1" x14ac:dyDescent="0.3">
      <c r="A156" s="4">
        <v>7</v>
      </c>
      <c r="B156" s="28"/>
      <c r="C156" s="6" t="s">
        <v>21</v>
      </c>
      <c r="D156" s="6">
        <v>10</v>
      </c>
      <c r="E156" s="6">
        <v>12.38</v>
      </c>
      <c r="F156" s="6">
        <v>0.08</v>
      </c>
      <c r="G156" s="6">
        <v>0.12</v>
      </c>
      <c r="H156" s="6">
        <v>112.2</v>
      </c>
      <c r="I156" s="6">
        <v>0</v>
      </c>
      <c r="J156" s="6">
        <v>0</v>
      </c>
      <c r="K156" s="6">
        <v>0.1</v>
      </c>
      <c r="L156" s="6"/>
      <c r="M156" s="6">
        <v>1.8</v>
      </c>
      <c r="N156" s="6">
        <v>2.85</v>
      </c>
      <c r="O156" s="6">
        <v>0</v>
      </c>
      <c r="P156" s="6"/>
    </row>
    <row r="157" spans="1:16" ht="30" customHeight="1" thickBot="1" x14ac:dyDescent="0.3">
      <c r="A157" s="4"/>
      <c r="B157" s="28"/>
      <c r="C157" s="7" t="s">
        <v>24</v>
      </c>
      <c r="D157" s="6">
        <f t="shared" ref="D157:O157" si="6">SUM(D150:D156)</f>
        <v>565</v>
      </c>
      <c r="E157" s="5">
        <f t="shared" si="6"/>
        <v>29.92</v>
      </c>
      <c r="F157" s="5">
        <f t="shared" si="6"/>
        <v>16.769999999999996</v>
      </c>
      <c r="G157" s="5">
        <f t="shared" si="6"/>
        <v>83</v>
      </c>
      <c r="H157" s="5">
        <f t="shared" si="6"/>
        <v>706.90000000000009</v>
      </c>
      <c r="I157" s="5">
        <f t="shared" si="6"/>
        <v>0.33600000000000002</v>
      </c>
      <c r="J157" s="5">
        <f t="shared" si="6"/>
        <v>16.54</v>
      </c>
      <c r="K157" s="5">
        <f t="shared" si="6"/>
        <v>47.800000000000004</v>
      </c>
      <c r="L157" s="5"/>
      <c r="M157" s="5">
        <f t="shared" si="6"/>
        <v>325.42</v>
      </c>
      <c r="N157" s="5">
        <f t="shared" si="6"/>
        <v>269.27000000000004</v>
      </c>
      <c r="O157" s="5">
        <f t="shared" si="6"/>
        <v>125.49999999999999</v>
      </c>
      <c r="P157" s="5"/>
    </row>
    <row r="158" spans="1:16" ht="30" customHeight="1" x14ac:dyDescent="0.25">
      <c r="A158" s="13" t="s">
        <v>68</v>
      </c>
      <c r="B158" s="13"/>
      <c r="C158" s="13"/>
      <c r="D158" s="13"/>
      <c r="E158" s="13"/>
    </row>
    <row r="159" spans="1:16" ht="30" customHeight="1" x14ac:dyDescent="0.25">
      <c r="A159" s="11" t="s">
        <v>28</v>
      </c>
      <c r="B159" s="11"/>
      <c r="C159" s="11"/>
      <c r="D159" s="11"/>
      <c r="E159" s="11"/>
    </row>
    <row r="160" spans="1:16" ht="30" customHeight="1" thickBot="1" x14ac:dyDescent="0.3">
      <c r="A160" s="11" t="s">
        <v>26</v>
      </c>
      <c r="B160" s="11"/>
    </row>
    <row r="161" spans="1:16" ht="30" customHeight="1" x14ac:dyDescent="0.25">
      <c r="A161" s="115" t="s">
        <v>0</v>
      </c>
      <c r="B161" s="22"/>
      <c r="C161" s="115" t="s">
        <v>1</v>
      </c>
      <c r="D161" s="115" t="s">
        <v>2</v>
      </c>
      <c r="E161" s="118" t="s">
        <v>3</v>
      </c>
      <c r="F161" s="119"/>
      <c r="G161" s="120"/>
      <c r="H161" s="9"/>
      <c r="I161" s="118" t="s">
        <v>5</v>
      </c>
      <c r="J161" s="119"/>
      <c r="K161" s="120"/>
      <c r="L161" s="25"/>
      <c r="M161" s="118" t="s">
        <v>6</v>
      </c>
      <c r="N161" s="119"/>
      <c r="O161" s="119"/>
      <c r="P161" s="119"/>
    </row>
    <row r="162" spans="1:16" ht="30" customHeight="1" thickBot="1" x14ac:dyDescent="0.3">
      <c r="A162" s="116"/>
      <c r="B162" s="24"/>
      <c r="C162" s="116"/>
      <c r="D162" s="116"/>
      <c r="E162" s="121"/>
      <c r="F162" s="122"/>
      <c r="G162" s="123"/>
      <c r="H162" s="2" t="s">
        <v>4</v>
      </c>
      <c r="I162" s="121"/>
      <c r="J162" s="122"/>
      <c r="K162" s="123"/>
      <c r="L162" s="26"/>
      <c r="M162" s="121"/>
      <c r="N162" s="122"/>
      <c r="O162" s="122"/>
      <c r="P162" s="122"/>
    </row>
    <row r="163" spans="1:16" ht="30" customHeight="1" x14ac:dyDescent="0.25">
      <c r="A163" s="116"/>
      <c r="B163" s="24"/>
      <c r="C163" s="116"/>
      <c r="D163" s="116"/>
      <c r="E163" s="115" t="s">
        <v>36</v>
      </c>
      <c r="F163" s="115" t="s">
        <v>51</v>
      </c>
      <c r="G163" s="115" t="s">
        <v>9</v>
      </c>
      <c r="H163" s="2"/>
      <c r="I163" s="115" t="s">
        <v>10</v>
      </c>
      <c r="J163" s="115" t="s">
        <v>11</v>
      </c>
      <c r="K163" s="115" t="s">
        <v>12</v>
      </c>
      <c r="L163" s="22"/>
      <c r="M163" s="115" t="s">
        <v>13</v>
      </c>
      <c r="N163" s="115" t="s">
        <v>14</v>
      </c>
      <c r="O163" s="115" t="s">
        <v>15</v>
      </c>
      <c r="P163" s="54"/>
    </row>
    <row r="164" spans="1:16" ht="30" customHeight="1" thickBot="1" x14ac:dyDescent="0.3">
      <c r="A164" s="117"/>
      <c r="B164" s="23"/>
      <c r="C164" s="117"/>
      <c r="D164" s="117"/>
      <c r="E164" s="117"/>
      <c r="F164" s="117"/>
      <c r="G164" s="117"/>
      <c r="H164" s="3"/>
      <c r="I164" s="117"/>
      <c r="J164" s="117"/>
      <c r="K164" s="117"/>
      <c r="L164" s="23"/>
      <c r="M164" s="117"/>
      <c r="N164" s="117"/>
      <c r="O164" s="117"/>
      <c r="P164" s="55"/>
    </row>
    <row r="165" spans="1:16" ht="30" customHeight="1" thickBot="1" x14ac:dyDescent="0.3">
      <c r="A165" s="8"/>
      <c r="B165" s="27"/>
      <c r="C165" s="5" t="s">
        <v>17</v>
      </c>
      <c r="D165" s="10"/>
      <c r="E165" s="5">
        <v>26.09</v>
      </c>
      <c r="F165" s="5">
        <v>18.940000000000001</v>
      </c>
      <c r="G165" s="5">
        <v>41.05</v>
      </c>
      <c r="H165" s="5">
        <v>383.2</v>
      </c>
      <c r="I165" s="5">
        <v>0.127</v>
      </c>
      <c r="J165" s="5">
        <v>2.9</v>
      </c>
      <c r="K165" s="5">
        <v>196</v>
      </c>
      <c r="L165" s="5"/>
      <c r="M165" s="5">
        <v>95.4</v>
      </c>
      <c r="N165" s="5">
        <v>265.13</v>
      </c>
      <c r="O165" s="5">
        <v>19.5</v>
      </c>
      <c r="P165" s="5"/>
    </row>
    <row r="166" spans="1:16" ht="30" customHeight="1" thickBot="1" x14ac:dyDescent="0.3">
      <c r="A166" s="8">
        <v>1</v>
      </c>
      <c r="B166" s="27"/>
      <c r="C166" s="6" t="s">
        <v>53</v>
      </c>
      <c r="D166" s="6">
        <v>150</v>
      </c>
      <c r="E166" s="6">
        <v>3.66</v>
      </c>
      <c r="F166" s="6">
        <v>3.62</v>
      </c>
      <c r="G166" s="6">
        <v>24.96</v>
      </c>
      <c r="H166" s="6">
        <v>148.47999999999999</v>
      </c>
      <c r="I166" s="6">
        <v>0.04</v>
      </c>
      <c r="J166" s="6">
        <v>1.3</v>
      </c>
      <c r="K166" s="6">
        <v>0</v>
      </c>
      <c r="L166" s="6"/>
      <c r="M166" s="6">
        <v>129.38</v>
      </c>
      <c r="N166" s="6">
        <v>19.66</v>
      </c>
      <c r="O166" s="6">
        <v>13.86</v>
      </c>
      <c r="P166" s="6"/>
    </row>
    <row r="167" spans="1:16" ht="30" customHeight="1" thickBot="1" x14ac:dyDescent="0.3">
      <c r="A167" s="8">
        <v>2</v>
      </c>
      <c r="B167" s="27"/>
      <c r="C167" s="6" t="s">
        <v>54</v>
      </c>
      <c r="D167" s="6">
        <v>60</v>
      </c>
      <c r="E167" s="6">
        <v>0.06</v>
      </c>
      <c r="F167" s="6">
        <v>0.48</v>
      </c>
      <c r="G167" s="6">
        <v>1.5</v>
      </c>
      <c r="H167" s="6">
        <v>8.4</v>
      </c>
      <c r="I167" s="6">
        <v>1.7999999999999999E-2</v>
      </c>
      <c r="J167" s="6">
        <v>6</v>
      </c>
      <c r="K167" s="6">
        <v>0</v>
      </c>
      <c r="L167" s="6"/>
      <c r="M167" s="6">
        <v>13.8</v>
      </c>
      <c r="N167" s="6">
        <v>0</v>
      </c>
      <c r="O167" s="6">
        <v>0</v>
      </c>
      <c r="P167" s="6"/>
    </row>
    <row r="168" spans="1:16" ht="30" customHeight="1" thickBot="1" x14ac:dyDescent="0.3">
      <c r="A168" s="8">
        <v>3</v>
      </c>
      <c r="B168" s="27"/>
      <c r="C168" s="6" t="s">
        <v>20</v>
      </c>
      <c r="D168" s="6">
        <v>30</v>
      </c>
      <c r="E168" s="6">
        <v>0.24</v>
      </c>
      <c r="F168" s="6">
        <v>2.2799999999999998</v>
      </c>
      <c r="G168" s="6">
        <v>14.76</v>
      </c>
      <c r="H168" s="6">
        <v>70.5</v>
      </c>
      <c r="I168" s="6">
        <v>0.03</v>
      </c>
      <c r="J168" s="6">
        <v>0</v>
      </c>
      <c r="K168" s="6">
        <v>0</v>
      </c>
      <c r="L168" s="6"/>
      <c r="M168" s="6">
        <v>6</v>
      </c>
      <c r="N168" s="6">
        <v>19.5</v>
      </c>
      <c r="O168" s="6">
        <v>4.2</v>
      </c>
      <c r="P168" s="6"/>
    </row>
    <row r="169" spans="1:16" ht="30" customHeight="1" thickBot="1" x14ac:dyDescent="0.3">
      <c r="A169" s="8">
        <v>4</v>
      </c>
      <c r="B169" s="27"/>
      <c r="C169" s="6" t="s">
        <v>55</v>
      </c>
      <c r="D169" s="6">
        <v>170</v>
      </c>
      <c r="E169" s="6">
        <v>6.7</v>
      </c>
      <c r="F169" s="6">
        <v>3.1</v>
      </c>
      <c r="G169" s="6">
        <v>29</v>
      </c>
      <c r="H169" s="6">
        <v>172</v>
      </c>
      <c r="I169" s="6">
        <v>68</v>
      </c>
      <c r="J169" s="6"/>
      <c r="K169" s="6"/>
      <c r="L169" s="6"/>
      <c r="M169" s="6"/>
      <c r="N169" s="6"/>
      <c r="O169" s="6"/>
      <c r="P169" s="6"/>
    </row>
    <row r="170" spans="1:16" ht="30" customHeight="1" thickBot="1" x14ac:dyDescent="0.3">
      <c r="A170" s="8">
        <v>5</v>
      </c>
      <c r="B170" s="27"/>
      <c r="C170" s="6" t="s">
        <v>33</v>
      </c>
      <c r="D170" s="6">
        <v>100</v>
      </c>
      <c r="E170" s="6">
        <v>1.3</v>
      </c>
      <c r="F170" s="6">
        <v>0.37</v>
      </c>
      <c r="G170" s="6">
        <v>19.3</v>
      </c>
      <c r="H170" s="6">
        <v>96</v>
      </c>
      <c r="I170" s="6">
        <v>0.03</v>
      </c>
      <c r="J170" s="6"/>
      <c r="K170" s="6">
        <v>8.6999999999999993</v>
      </c>
      <c r="L170" s="6"/>
      <c r="M170" s="6">
        <v>5</v>
      </c>
      <c r="N170" s="6"/>
      <c r="O170" s="6">
        <v>37</v>
      </c>
      <c r="P170" s="6"/>
    </row>
    <row r="171" spans="1:16" ht="30" customHeight="1" thickBot="1" x14ac:dyDescent="0.3">
      <c r="A171" s="8">
        <v>6</v>
      </c>
      <c r="B171" s="27"/>
      <c r="C171" s="6" t="s">
        <v>42</v>
      </c>
      <c r="D171" s="6">
        <v>60</v>
      </c>
      <c r="E171" s="6">
        <v>6.24</v>
      </c>
      <c r="F171" s="6">
        <v>12</v>
      </c>
      <c r="G171" s="6">
        <v>12.72</v>
      </c>
      <c r="H171" s="6">
        <v>134.4</v>
      </c>
      <c r="I171" s="6">
        <v>0.02</v>
      </c>
      <c r="J171" s="6"/>
      <c r="K171" s="6"/>
      <c r="L171" s="6"/>
      <c r="M171" s="15" t="s">
        <v>34</v>
      </c>
      <c r="N171" s="6">
        <v>95.4</v>
      </c>
      <c r="O171" s="6">
        <v>12</v>
      </c>
      <c r="P171" s="6"/>
    </row>
    <row r="172" spans="1:16" ht="30" customHeight="1" thickBot="1" x14ac:dyDescent="0.3">
      <c r="A172" s="8"/>
      <c r="B172" s="27"/>
      <c r="C172" s="7" t="s">
        <v>24</v>
      </c>
      <c r="D172" s="6">
        <f>SUM(D166:D171)</f>
        <v>570</v>
      </c>
      <c r="E172" s="5">
        <v>43.362000000000002</v>
      </c>
      <c r="F172" s="5">
        <v>42.926000000000002</v>
      </c>
      <c r="G172" s="5">
        <v>139.26400000000001</v>
      </c>
      <c r="H172" s="5">
        <v>1032.55</v>
      </c>
      <c r="I172" s="5">
        <v>0.59760000000000002</v>
      </c>
      <c r="J172" s="5">
        <v>64.323999999999998</v>
      </c>
      <c r="K172" s="5">
        <v>204</v>
      </c>
      <c r="L172" s="5"/>
      <c r="M172" s="5">
        <v>258</v>
      </c>
      <c r="N172" s="5">
        <v>822.02</v>
      </c>
      <c r="O172" s="5">
        <v>140.898</v>
      </c>
      <c r="P172" s="5"/>
    </row>
    <row r="173" spans="1:16" ht="30" customHeight="1" thickBot="1" x14ac:dyDescent="0.3">
      <c r="A173" s="19"/>
      <c r="B173" s="19"/>
      <c r="C173" s="20"/>
      <c r="D173" s="17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</row>
    <row r="174" spans="1:16" ht="30" customHeight="1" x14ac:dyDescent="0.25">
      <c r="A174" s="13" t="s">
        <v>69</v>
      </c>
      <c r="B174" s="13"/>
      <c r="C174" s="13"/>
      <c r="D174" s="13"/>
      <c r="E174" s="13"/>
    </row>
    <row r="175" spans="1:16" ht="30" customHeight="1" x14ac:dyDescent="0.25">
      <c r="A175" s="11" t="s">
        <v>28</v>
      </c>
      <c r="B175" s="11"/>
      <c r="C175" s="11"/>
      <c r="D175" s="11"/>
      <c r="E175" s="11"/>
    </row>
    <row r="176" spans="1:16" ht="30" customHeight="1" thickBot="1" x14ac:dyDescent="0.3">
      <c r="A176" s="11" t="s">
        <v>26</v>
      </c>
      <c r="B176" s="11"/>
    </row>
    <row r="177" spans="1:16" ht="30" customHeight="1" x14ac:dyDescent="0.25">
      <c r="A177" s="115" t="s">
        <v>0</v>
      </c>
      <c r="B177" s="22"/>
      <c r="C177" s="115" t="s">
        <v>1</v>
      </c>
      <c r="D177" s="115" t="s">
        <v>2</v>
      </c>
      <c r="E177" s="118" t="s">
        <v>3</v>
      </c>
      <c r="F177" s="119"/>
      <c r="G177" s="120"/>
      <c r="H177" s="9"/>
      <c r="I177" s="118" t="s">
        <v>5</v>
      </c>
      <c r="J177" s="119"/>
      <c r="K177" s="120"/>
      <c r="L177" s="25"/>
      <c r="M177" s="118" t="s">
        <v>6</v>
      </c>
      <c r="N177" s="119"/>
      <c r="O177" s="119"/>
      <c r="P177" s="119"/>
    </row>
    <row r="178" spans="1:16" ht="30" customHeight="1" thickBot="1" x14ac:dyDescent="0.3">
      <c r="A178" s="116"/>
      <c r="B178" s="24"/>
      <c r="C178" s="116"/>
      <c r="D178" s="116"/>
      <c r="E178" s="121"/>
      <c r="F178" s="122"/>
      <c r="G178" s="123"/>
      <c r="H178" s="2" t="s">
        <v>4</v>
      </c>
      <c r="I178" s="121"/>
      <c r="J178" s="122"/>
      <c r="K178" s="123"/>
      <c r="L178" s="26"/>
      <c r="M178" s="121"/>
      <c r="N178" s="122"/>
      <c r="O178" s="122"/>
      <c r="P178" s="122"/>
    </row>
    <row r="179" spans="1:16" ht="30" customHeight="1" x14ac:dyDescent="0.25">
      <c r="A179" s="116"/>
      <c r="B179" s="24"/>
      <c r="C179" s="116"/>
      <c r="D179" s="116"/>
      <c r="E179" s="115" t="s">
        <v>7</v>
      </c>
      <c r="F179" s="115" t="s">
        <v>8</v>
      </c>
      <c r="G179" s="115" t="s">
        <v>9</v>
      </c>
      <c r="H179" s="2"/>
      <c r="I179" s="115" t="s">
        <v>10</v>
      </c>
      <c r="J179" s="115" t="s">
        <v>11</v>
      </c>
      <c r="K179" s="115" t="s">
        <v>12</v>
      </c>
      <c r="L179" s="22"/>
      <c r="M179" s="115" t="s">
        <v>13</v>
      </c>
      <c r="N179" s="115" t="s">
        <v>14</v>
      </c>
      <c r="O179" s="115" t="s">
        <v>15</v>
      </c>
      <c r="P179" s="54"/>
    </row>
    <row r="180" spans="1:16" ht="30" customHeight="1" thickBot="1" x14ac:dyDescent="0.3">
      <c r="A180" s="117"/>
      <c r="B180" s="23"/>
      <c r="C180" s="117"/>
      <c r="D180" s="117"/>
      <c r="E180" s="117"/>
      <c r="F180" s="117"/>
      <c r="G180" s="117"/>
      <c r="H180" s="3"/>
      <c r="I180" s="117"/>
      <c r="J180" s="117"/>
      <c r="K180" s="117"/>
      <c r="L180" s="23"/>
      <c r="M180" s="117"/>
      <c r="N180" s="117"/>
      <c r="O180" s="117"/>
      <c r="P180" s="55"/>
    </row>
    <row r="181" spans="1:16" ht="30" customHeight="1" thickBot="1" x14ac:dyDescent="0.3">
      <c r="A181" s="4"/>
      <c r="B181" s="28"/>
      <c r="C181" s="5" t="s">
        <v>17</v>
      </c>
      <c r="D181" s="1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 ht="30" customHeight="1" thickBot="1" x14ac:dyDescent="0.3">
      <c r="A182" s="4">
        <v>1</v>
      </c>
      <c r="B182" s="28"/>
      <c r="C182" s="6" t="s">
        <v>31</v>
      </c>
      <c r="D182" s="6">
        <v>200</v>
      </c>
      <c r="E182" s="6">
        <v>5.92</v>
      </c>
      <c r="F182" s="6">
        <v>8.6</v>
      </c>
      <c r="G182" s="6">
        <v>41.7</v>
      </c>
      <c r="H182" s="6">
        <v>299.36</v>
      </c>
      <c r="I182" s="6">
        <v>0.26</v>
      </c>
      <c r="J182" s="6">
        <v>81</v>
      </c>
      <c r="K182" s="6">
        <v>1.2</v>
      </c>
      <c r="L182" s="6"/>
      <c r="M182" s="6">
        <v>37.700000000000003</v>
      </c>
      <c r="N182" s="6">
        <v>135.1</v>
      </c>
      <c r="O182" s="6">
        <v>46.4</v>
      </c>
      <c r="P182" s="6"/>
    </row>
    <row r="183" spans="1:16" ht="30" customHeight="1" thickBot="1" x14ac:dyDescent="0.3">
      <c r="A183" s="4">
        <v>2</v>
      </c>
      <c r="B183" s="28"/>
      <c r="C183" s="6" t="s">
        <v>21</v>
      </c>
      <c r="D183" s="6">
        <v>10</v>
      </c>
      <c r="E183" s="6">
        <v>12.38</v>
      </c>
      <c r="F183" s="6">
        <v>0.08</v>
      </c>
      <c r="G183" s="6">
        <v>0.12</v>
      </c>
      <c r="H183" s="6">
        <v>112.2</v>
      </c>
      <c r="I183" s="6">
        <v>0</v>
      </c>
      <c r="J183" s="6">
        <v>0</v>
      </c>
      <c r="K183" s="6">
        <v>0.1</v>
      </c>
      <c r="L183" s="6"/>
      <c r="M183" s="6">
        <v>1.8</v>
      </c>
      <c r="N183" s="6">
        <v>2.85</v>
      </c>
      <c r="O183" s="6">
        <v>0</v>
      </c>
      <c r="P183" s="6"/>
    </row>
    <row r="184" spans="1:16" ht="30" customHeight="1" thickBot="1" x14ac:dyDescent="0.3">
      <c r="A184" s="4">
        <v>3</v>
      </c>
      <c r="B184" s="28"/>
      <c r="C184" s="6" t="s">
        <v>33</v>
      </c>
      <c r="D184" s="6">
        <v>100</v>
      </c>
      <c r="E184" s="6">
        <v>1.3</v>
      </c>
      <c r="F184" s="6">
        <v>0.37</v>
      </c>
      <c r="G184" s="6">
        <v>19.3</v>
      </c>
      <c r="H184" s="6">
        <v>96</v>
      </c>
      <c r="I184" s="6">
        <v>0.03</v>
      </c>
      <c r="J184" s="6"/>
      <c r="K184" s="6">
        <v>8.6999999999999993</v>
      </c>
      <c r="L184" s="6"/>
      <c r="M184" s="6">
        <v>5</v>
      </c>
      <c r="N184" s="6"/>
      <c r="O184" s="6">
        <v>37</v>
      </c>
      <c r="P184" s="6"/>
    </row>
    <row r="185" spans="1:16" ht="30" customHeight="1" thickBot="1" x14ac:dyDescent="0.3">
      <c r="A185" s="4">
        <v>4</v>
      </c>
      <c r="B185" s="28"/>
      <c r="C185" s="6" t="s">
        <v>20</v>
      </c>
      <c r="D185" s="6">
        <v>30</v>
      </c>
      <c r="E185" s="6">
        <v>0.24</v>
      </c>
      <c r="F185" s="6">
        <v>2.2799999999999998</v>
      </c>
      <c r="G185" s="6">
        <v>14.76</v>
      </c>
      <c r="H185" s="6">
        <v>96</v>
      </c>
      <c r="I185" s="6">
        <v>0.03</v>
      </c>
      <c r="J185" s="6">
        <v>0</v>
      </c>
      <c r="K185" s="6">
        <v>0</v>
      </c>
      <c r="L185" s="6"/>
      <c r="M185" s="6">
        <v>6</v>
      </c>
      <c r="N185" s="6">
        <v>19.5</v>
      </c>
      <c r="O185" s="6">
        <v>4.2</v>
      </c>
      <c r="P185" s="6"/>
    </row>
    <row r="186" spans="1:16" ht="30" customHeight="1" thickBot="1" x14ac:dyDescent="0.3">
      <c r="A186" s="4">
        <v>5</v>
      </c>
      <c r="B186" s="28"/>
      <c r="C186" s="6" t="s">
        <v>29</v>
      </c>
      <c r="D186" s="6">
        <v>60</v>
      </c>
      <c r="E186" s="6">
        <v>8.4719999999999995</v>
      </c>
      <c r="F186" s="6">
        <v>0.6</v>
      </c>
      <c r="G186" s="6">
        <v>1.1759999999999999</v>
      </c>
      <c r="H186" s="6">
        <v>96</v>
      </c>
      <c r="I186" s="6">
        <v>1.7999999999999999E-2</v>
      </c>
      <c r="J186" s="6">
        <v>6.54</v>
      </c>
      <c r="K186" s="6">
        <v>7.8E-2</v>
      </c>
      <c r="L186" s="6"/>
      <c r="M186" s="6">
        <v>26.262</v>
      </c>
      <c r="N186" s="6">
        <v>8.9760000000000009</v>
      </c>
      <c r="O186" s="6">
        <v>10.56</v>
      </c>
      <c r="P186" s="6"/>
    </row>
    <row r="187" spans="1:16" ht="30" customHeight="1" thickBot="1" x14ac:dyDescent="0.3">
      <c r="A187" s="4">
        <v>6</v>
      </c>
      <c r="B187" s="28"/>
      <c r="C187" s="6" t="s">
        <v>32</v>
      </c>
      <c r="D187" s="6">
        <v>100</v>
      </c>
      <c r="E187" s="6">
        <v>0.2</v>
      </c>
      <c r="F187" s="6">
        <v>1</v>
      </c>
      <c r="G187" s="6">
        <v>20.2</v>
      </c>
      <c r="H187" s="6">
        <v>96</v>
      </c>
      <c r="I187" s="6">
        <v>0.02</v>
      </c>
      <c r="J187" s="6">
        <v>4</v>
      </c>
      <c r="K187" s="6">
        <v>0</v>
      </c>
      <c r="L187" s="6"/>
      <c r="M187" s="6">
        <v>14</v>
      </c>
      <c r="N187" s="6">
        <v>14</v>
      </c>
      <c r="O187" s="6">
        <v>8</v>
      </c>
      <c r="P187" s="6"/>
    </row>
    <row r="188" spans="1:16" ht="30" customHeight="1" thickBot="1" x14ac:dyDescent="0.3">
      <c r="A188" s="4">
        <v>7</v>
      </c>
      <c r="B188" s="28"/>
      <c r="C188" s="6" t="s">
        <v>42</v>
      </c>
      <c r="D188" s="6">
        <v>60</v>
      </c>
      <c r="E188" s="6">
        <v>6.24</v>
      </c>
      <c r="F188" s="6">
        <v>12</v>
      </c>
      <c r="G188" s="6">
        <v>12.72</v>
      </c>
      <c r="H188" s="6">
        <v>96</v>
      </c>
      <c r="I188" s="6">
        <v>0.02</v>
      </c>
      <c r="J188" s="6"/>
      <c r="K188" s="6"/>
      <c r="L188" s="6"/>
      <c r="M188" s="15" t="s">
        <v>34</v>
      </c>
      <c r="N188" s="6">
        <v>95.4</v>
      </c>
      <c r="O188" s="6">
        <v>12</v>
      </c>
      <c r="P188" s="6"/>
    </row>
    <row r="189" spans="1:16" ht="30" customHeight="1" thickBot="1" x14ac:dyDescent="0.3">
      <c r="A189" s="4"/>
      <c r="B189" s="28"/>
      <c r="C189" s="7"/>
      <c r="D189" s="5">
        <f t="shared" ref="D189:O189" si="7">SUM(D182:D188)</f>
        <v>560</v>
      </c>
      <c r="E189" s="5">
        <f t="shared" si="7"/>
        <v>34.751999999999995</v>
      </c>
      <c r="F189" s="5">
        <f t="shared" si="7"/>
        <v>24.93</v>
      </c>
      <c r="G189" s="5">
        <f t="shared" si="7"/>
        <v>109.97600000000001</v>
      </c>
      <c r="H189" s="6">
        <v>96</v>
      </c>
      <c r="I189" s="5">
        <f t="shared" si="7"/>
        <v>0.37800000000000011</v>
      </c>
      <c r="J189" s="5">
        <f t="shared" si="7"/>
        <v>91.54</v>
      </c>
      <c r="K189" s="5">
        <f t="shared" si="7"/>
        <v>10.077999999999999</v>
      </c>
      <c r="L189" s="5"/>
      <c r="M189" s="5">
        <f t="shared" si="7"/>
        <v>90.762</v>
      </c>
      <c r="N189" s="5">
        <f t="shared" si="7"/>
        <v>275.82600000000002</v>
      </c>
      <c r="O189" s="5">
        <f t="shared" si="7"/>
        <v>118.16000000000001</v>
      </c>
      <c r="P189" s="5"/>
    </row>
    <row r="213" spans="3:3" ht="30" customHeight="1" x14ac:dyDescent="0.25">
      <c r="C213" s="11" t="s">
        <v>62</v>
      </c>
    </row>
    <row r="214" spans="3:3" ht="30" customHeight="1" x14ac:dyDescent="0.25">
      <c r="C214" s="11" t="s">
        <v>63</v>
      </c>
    </row>
    <row r="215" spans="3:3" ht="30" customHeight="1" x14ac:dyDescent="0.25">
      <c r="C215" s="11"/>
    </row>
    <row r="216" spans="3:3" ht="30" customHeight="1" x14ac:dyDescent="0.25">
      <c r="C216" s="11" t="s">
        <v>64</v>
      </c>
    </row>
    <row r="217" spans="3:3" ht="30" customHeight="1" x14ac:dyDescent="0.25">
      <c r="C217" s="11"/>
    </row>
    <row r="218" spans="3:3" ht="30" customHeight="1" x14ac:dyDescent="0.25">
      <c r="C218" s="11" t="s">
        <v>65</v>
      </c>
    </row>
    <row r="219" spans="3:3" ht="30" customHeight="1" x14ac:dyDescent="0.25">
      <c r="C219" s="11"/>
    </row>
    <row r="220" spans="3:3" ht="30" customHeight="1" x14ac:dyDescent="0.25">
      <c r="C220" s="11" t="s">
        <v>66</v>
      </c>
    </row>
    <row r="221" spans="3:3" ht="30" customHeight="1" x14ac:dyDescent="0.25">
      <c r="C221" s="11"/>
    </row>
    <row r="222" spans="3:3" ht="30" customHeight="1" x14ac:dyDescent="0.25">
      <c r="C222" s="11" t="s">
        <v>67</v>
      </c>
    </row>
  </sheetData>
  <mergeCells count="195">
    <mergeCell ref="A161:A164"/>
    <mergeCell ref="C161:C164"/>
    <mergeCell ref="E161:G162"/>
    <mergeCell ref="I161:K162"/>
    <mergeCell ref="M161:P162"/>
    <mergeCell ref="E163:E164"/>
    <mergeCell ref="F131:F132"/>
    <mergeCell ref="G131:G132"/>
    <mergeCell ref="D161:D164"/>
    <mergeCell ref="M145:P146"/>
    <mergeCell ref="E147:E148"/>
    <mergeCell ref="F147:F148"/>
    <mergeCell ref="G147:G148"/>
    <mergeCell ref="I147:I148"/>
    <mergeCell ref="O147:O148"/>
    <mergeCell ref="A145:A148"/>
    <mergeCell ref="C145:C148"/>
    <mergeCell ref="D145:D148"/>
    <mergeCell ref="E145:G146"/>
    <mergeCell ref="I145:K146"/>
    <mergeCell ref="I131:I132"/>
    <mergeCell ref="J131:J132"/>
    <mergeCell ref="K131:K132"/>
    <mergeCell ref="M131:M132"/>
    <mergeCell ref="K179:K180"/>
    <mergeCell ref="M179:M180"/>
    <mergeCell ref="N179:N180"/>
    <mergeCell ref="O179:O180"/>
    <mergeCell ref="A177:A180"/>
    <mergeCell ref="C177:C180"/>
    <mergeCell ref="D177:D180"/>
    <mergeCell ref="E177:G178"/>
    <mergeCell ref="I177:K178"/>
    <mergeCell ref="M177:P178"/>
    <mergeCell ref="E179:E180"/>
    <mergeCell ref="F179:F180"/>
    <mergeCell ref="G179:G180"/>
    <mergeCell ref="I179:I180"/>
    <mergeCell ref="J179:J180"/>
    <mergeCell ref="N131:N132"/>
    <mergeCell ref="O131:O132"/>
    <mergeCell ref="F163:F164"/>
    <mergeCell ref="G163:G164"/>
    <mergeCell ref="I163:I164"/>
    <mergeCell ref="J163:J164"/>
    <mergeCell ref="K163:K164"/>
    <mergeCell ref="M163:M164"/>
    <mergeCell ref="N163:N164"/>
    <mergeCell ref="O163:O164"/>
    <mergeCell ref="J147:J148"/>
    <mergeCell ref="K147:K148"/>
    <mergeCell ref="M147:M148"/>
    <mergeCell ref="N147:N148"/>
    <mergeCell ref="A142:D142"/>
    <mergeCell ref="A129:A132"/>
    <mergeCell ref="C129:C132"/>
    <mergeCell ref="D129:D132"/>
    <mergeCell ref="E129:G130"/>
    <mergeCell ref="A126:D126"/>
    <mergeCell ref="M113:P114"/>
    <mergeCell ref="E115:E116"/>
    <mergeCell ref="F115:F116"/>
    <mergeCell ref="G115:G116"/>
    <mergeCell ref="I115:I116"/>
    <mergeCell ref="J115:J116"/>
    <mergeCell ref="K115:K116"/>
    <mergeCell ref="M115:M116"/>
    <mergeCell ref="N115:N116"/>
    <mergeCell ref="O115:O116"/>
    <mergeCell ref="A113:A116"/>
    <mergeCell ref="C113:C116"/>
    <mergeCell ref="D113:D116"/>
    <mergeCell ref="E113:G114"/>
    <mergeCell ref="I113:K114"/>
    <mergeCell ref="I129:K130"/>
    <mergeCell ref="M129:P130"/>
    <mergeCell ref="E131:E132"/>
    <mergeCell ref="F99:F100"/>
    <mergeCell ref="G99:G100"/>
    <mergeCell ref="I99:I100"/>
    <mergeCell ref="J99:J100"/>
    <mergeCell ref="K99:K100"/>
    <mergeCell ref="M99:M100"/>
    <mergeCell ref="N99:N100"/>
    <mergeCell ref="O99:O100"/>
    <mergeCell ref="A97:A100"/>
    <mergeCell ref="C97:C100"/>
    <mergeCell ref="D97:D100"/>
    <mergeCell ref="E97:G98"/>
    <mergeCell ref="I97:K98"/>
    <mergeCell ref="M97:P98"/>
    <mergeCell ref="E99:E100"/>
    <mergeCell ref="A94:E94"/>
    <mergeCell ref="M82:P83"/>
    <mergeCell ref="E84:E85"/>
    <mergeCell ref="F84:F85"/>
    <mergeCell ref="G84:G85"/>
    <mergeCell ref="I84:I85"/>
    <mergeCell ref="J84:J85"/>
    <mergeCell ref="K84:K85"/>
    <mergeCell ref="M84:M85"/>
    <mergeCell ref="N84:N85"/>
    <mergeCell ref="O84:O85"/>
    <mergeCell ref="A82:A85"/>
    <mergeCell ref="C82:C85"/>
    <mergeCell ref="D82:D85"/>
    <mergeCell ref="E82:G83"/>
    <mergeCell ref="I82:K83"/>
    <mergeCell ref="B82:B85"/>
    <mergeCell ref="M68:M69"/>
    <mergeCell ref="N68:N69"/>
    <mergeCell ref="O68:O69"/>
    <mergeCell ref="A66:A69"/>
    <mergeCell ref="C66:C69"/>
    <mergeCell ref="D66:D69"/>
    <mergeCell ref="E66:G67"/>
    <mergeCell ref="I66:K67"/>
    <mergeCell ref="M66:P67"/>
    <mergeCell ref="E68:E69"/>
    <mergeCell ref="F68:F69"/>
    <mergeCell ref="G68:G69"/>
    <mergeCell ref="I68:I69"/>
    <mergeCell ref="J68:J69"/>
    <mergeCell ref="K68:K69"/>
    <mergeCell ref="A63:D63"/>
    <mergeCell ref="A51:A54"/>
    <mergeCell ref="C51:C54"/>
    <mergeCell ref="D51:D54"/>
    <mergeCell ref="B51:B54"/>
    <mergeCell ref="M51:P52"/>
    <mergeCell ref="E53:E54"/>
    <mergeCell ref="F53:F54"/>
    <mergeCell ref="G53:G54"/>
    <mergeCell ref="I53:I54"/>
    <mergeCell ref="J53:J54"/>
    <mergeCell ref="K53:K54"/>
    <mergeCell ref="M53:M54"/>
    <mergeCell ref="N53:N54"/>
    <mergeCell ref="O53:O54"/>
    <mergeCell ref="E51:G52"/>
    <mergeCell ref="I51:K52"/>
    <mergeCell ref="A32:D32"/>
    <mergeCell ref="B35:B38"/>
    <mergeCell ref="A35:A38"/>
    <mergeCell ref="C35:C38"/>
    <mergeCell ref="D35:D38"/>
    <mergeCell ref="F37:F38"/>
    <mergeCell ref="G37:G38"/>
    <mergeCell ref="I37:I38"/>
    <mergeCell ref="J37:J38"/>
    <mergeCell ref="P6:P7"/>
    <mergeCell ref="L6:L7"/>
    <mergeCell ref="M37:M38"/>
    <mergeCell ref="N37:N38"/>
    <mergeCell ref="E35:G36"/>
    <mergeCell ref="I35:K36"/>
    <mergeCell ref="M35:P36"/>
    <mergeCell ref="O37:O38"/>
    <mergeCell ref="P37:P38"/>
    <mergeCell ref="E37:E38"/>
    <mergeCell ref="K37:K38"/>
    <mergeCell ref="M20:P21"/>
    <mergeCell ref="E22:E23"/>
    <mergeCell ref="F22:F23"/>
    <mergeCell ref="G22:G23"/>
    <mergeCell ref="I22:I23"/>
    <mergeCell ref="J22:J23"/>
    <mergeCell ref="K22:K23"/>
    <mergeCell ref="M22:M23"/>
    <mergeCell ref="N22:N23"/>
    <mergeCell ref="O22:O23"/>
    <mergeCell ref="A20:A23"/>
    <mergeCell ref="C20:C23"/>
    <mergeCell ref="D20:D23"/>
    <mergeCell ref="E20:G21"/>
    <mergeCell ref="I20:K21"/>
    <mergeCell ref="P22:P23"/>
    <mergeCell ref="B20:B23"/>
    <mergeCell ref="L22:L23"/>
    <mergeCell ref="A4:A7"/>
    <mergeCell ref="C4:C7"/>
    <mergeCell ref="D4:D7"/>
    <mergeCell ref="E4:G5"/>
    <mergeCell ref="M4:P5"/>
    <mergeCell ref="E6:E7"/>
    <mergeCell ref="F6:F7"/>
    <mergeCell ref="G6:G7"/>
    <mergeCell ref="I6:I7"/>
    <mergeCell ref="J6:J7"/>
    <mergeCell ref="K6:K7"/>
    <mergeCell ref="M6:M7"/>
    <mergeCell ref="N6:N7"/>
    <mergeCell ref="O6:O7"/>
    <mergeCell ref="B4:B7"/>
    <mergeCell ref="I4:L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2020-10-26T13:45:13Z</cp:lastPrinted>
  <dcterms:created xsi:type="dcterms:W3CDTF">2020-09-05T09:51:51Z</dcterms:created>
  <dcterms:modified xsi:type="dcterms:W3CDTF">2020-10-30T10:15:43Z</dcterms:modified>
</cp:coreProperties>
</file>